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ellegarcia/Documents/1 - GAEL29/MARCHES/A/2023 2024/FICHIERS POUR EASYLIS/3EME TRI 23 24 ENVOI EASYLIS/"/>
    </mc:Choice>
  </mc:AlternateContent>
  <xr:revisionPtr revIDLastSave="0" documentId="13_ncr:1_{C218EBA6-A1A8-784C-96FC-41FF185B0CA4}" xr6:coauthVersionLast="47" xr6:coauthVersionMax="47" xr10:uidLastSave="{00000000-0000-0000-0000-000000000000}"/>
  <bookViews>
    <workbookView xWindow="0" yWindow="500" windowWidth="28800" windowHeight="18640" tabRatio="500" activeTab="1" xr2:uid="{00000000-000D-0000-FFFF-FFFF00000000}"/>
  </bookViews>
  <sheets>
    <sheet name="RENSEIGNEMENTS ASKEL" sheetId="1" r:id="rId1"/>
    <sheet name="VOLAILLES ASKEL" sheetId="2" r:id="rId2"/>
    <sheet name="PLATS PREP POISSON ASKEL" sheetId="3" r:id="rId3"/>
    <sheet name="SALADES ASKEL" sheetId="4" r:id="rId4"/>
    <sheet name="LABELS ALLERGENES" sheetId="5" r:id="rId5"/>
    <sheet name="JRS LIVRAISON ASKEL" sheetId="6" r:id="rId6"/>
  </sheets>
  <definedNames>
    <definedName name="____xlfn_AGGREGATE">NA()</definedName>
    <definedName name="___xlfn_AGGREGATE">NA()</definedName>
    <definedName name="__xlfn_AGGREGATE">NA()</definedName>
    <definedName name="_FOS1" localSheetId="2">#REF!</definedName>
    <definedName name="_FOS1" localSheetId="1">#REF!</definedName>
    <definedName name="_FOS1">#REF!</definedName>
    <definedName name="_FOS1_1" localSheetId="1">#REF!</definedName>
    <definedName name="_FOS1_1">#REF!</definedName>
    <definedName name="_FOS2" localSheetId="1">#REF!</definedName>
    <definedName name="_FOS2">#REF!</definedName>
    <definedName name="_FOS2_1" localSheetId="1">#REF!</definedName>
    <definedName name="_FOS2_1">#REF!</definedName>
    <definedName name="_FOS3" localSheetId="1">#REF!</definedName>
    <definedName name="_FOS3">#REF!</definedName>
    <definedName name="_FOS3_1" localSheetId="1">#REF!</definedName>
    <definedName name="_FOS3_1">#REF!</definedName>
    <definedName name="BASE" localSheetId="1">#REF!</definedName>
    <definedName name="BASE">#REF!</definedName>
    <definedName name="base1" localSheetId="1">#REF!</definedName>
    <definedName name="base1">#REF!</definedName>
    <definedName name="baseg" localSheetId="1">#REF!</definedName>
    <definedName name="baseg">#REF!</definedName>
    <definedName name="baset1" localSheetId="1">#REF!</definedName>
    <definedName name="baset1">#REF!</definedName>
    <definedName name="Code" localSheetId="2">#REF!</definedName>
    <definedName name="Code" localSheetId="1">#REF!</definedName>
    <definedName name="Code">#REF!</definedName>
    <definedName name="empl" localSheetId="1">#REF!</definedName>
    <definedName name="empl">#REF!</definedName>
    <definedName name="ETABLISSEMENT" localSheetId="1">#REF!</definedName>
    <definedName name="ETABLISSEMENT">#REF!</definedName>
    <definedName name="ETABLISSEMENT22" localSheetId="1">#REF!</definedName>
    <definedName name="ETABLISSEMENT22">#REF!</definedName>
    <definedName name="FOS" localSheetId="1">#REF!</definedName>
    <definedName name="FOS">#REF!</definedName>
    <definedName name="FOS_1" localSheetId="1">#REF!</definedName>
    <definedName name="FOS_1">#REF!</definedName>
    <definedName name="FOSPAP" localSheetId="1">#REF!</definedName>
    <definedName name="FOSPAP">#REF!</definedName>
    <definedName name="FREQ" localSheetId="1">#REF!</definedName>
    <definedName name="FREQ">#REF!</definedName>
    <definedName name="GEMRCN" localSheetId="1">#REF!</definedName>
    <definedName name="GEMRCN">#REF!</definedName>
    <definedName name="_xlnm.Print_Titles" localSheetId="1">'VOLAILLES ASKEL'!$5:$5</definedName>
    <definedName name="ORIG" localSheetId="2">#REF!</definedName>
    <definedName name="ORIG" localSheetId="1">#REF!</definedName>
    <definedName name="ORIG">#REF!</definedName>
    <definedName name="PRIX" localSheetId="1">#REF!</definedName>
    <definedName name="PRIX">#REF!</definedName>
    <definedName name="PROP" localSheetId="1">#REF!</definedName>
    <definedName name="PROP">#REF!</definedName>
    <definedName name="QUANTITE" localSheetId="1">#REF!</definedName>
    <definedName name="QUANTITE">#REF!</definedName>
    <definedName name="REGION" localSheetId="1">#REF!</definedName>
    <definedName name="REGION">#REF!</definedName>
    <definedName name="Remise" localSheetId="2">#REF!</definedName>
    <definedName name="Remise" localSheetId="1">#REF!</definedName>
    <definedName name="Remise">#REF!</definedName>
    <definedName name="sem_au_cours" localSheetId="2">#REF!</definedName>
    <definedName name="sem_au_cours" localSheetId="1">#REF!</definedName>
    <definedName name="sem_au_cours">#REF!</definedName>
    <definedName name="TTC" localSheetId="1">#N/A</definedName>
    <definedName name="_xlnm.Print_Area" localSheetId="0">'RENSEIGNEMENTS ASKEL'!$A$1:$G$31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7" i="2" l="1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6" i="2"/>
  <c r="F64" i="2"/>
  <c r="F63" i="2"/>
  <c r="F61" i="2"/>
  <c r="F60" i="2"/>
  <c r="F59" i="2"/>
  <c r="F58" i="2"/>
  <c r="F55" i="2"/>
  <c r="F54" i="2"/>
  <c r="F53" i="2"/>
  <c r="F52" i="2"/>
  <c r="F51" i="2"/>
  <c r="F50" i="2"/>
  <c r="F49" i="2"/>
  <c r="F48" i="2"/>
  <c r="F47" i="2"/>
  <c r="F46" i="2"/>
  <c r="F44" i="2"/>
  <c r="F42" i="2"/>
  <c r="F41" i="2"/>
  <c r="F40" i="2"/>
  <c r="F38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2" i="2"/>
  <c r="F21" i="2"/>
  <c r="F20" i="2"/>
  <c r="F19" i="2"/>
  <c r="F18" i="2"/>
  <c r="F16" i="2"/>
  <c r="F15" i="2"/>
  <c r="F14" i="2"/>
  <c r="F13" i="2"/>
  <c r="F12" i="2"/>
  <c r="F11" i="2"/>
  <c r="F9" i="2"/>
  <c r="F7" i="2"/>
</calcChain>
</file>

<file path=xl/sharedStrings.xml><?xml version="1.0" encoding="utf-8"?>
<sst xmlns="http://schemas.openxmlformats.org/spreadsheetml/2006/main" count="1714" uniqueCount="614">
  <si>
    <t>PRODUITS FRAIS</t>
  </si>
  <si>
    <t>1er Octobre 2023 - 30 Septembre 2024</t>
  </si>
  <si>
    <t xml:space="preserve">    RESTAURATION</t>
  </si>
  <si>
    <t>COORDONNEES PRECISES</t>
  </si>
  <si>
    <t>NOM :</t>
  </si>
  <si>
    <t>ASLG DISTRIBUTION- ASKEL</t>
  </si>
  <si>
    <t>ADRESSE :</t>
  </si>
  <si>
    <t>ZI de Kerdroniou 4 rue Robert Guichaoua
29000 QUIMPER</t>
  </si>
  <si>
    <t xml:space="preserve">TEL : </t>
  </si>
  <si>
    <t>02-98-53-01-01</t>
  </si>
  <si>
    <t>MAIL :</t>
  </si>
  <si>
    <t>appeldoffres@askel.bzh</t>
  </si>
  <si>
    <t>SIRET</t>
  </si>
  <si>
    <t>340 716 331 00095</t>
  </si>
  <si>
    <t xml:space="preserve">SITE
INTERNET : </t>
  </si>
  <si>
    <t>Adresse du site Internet :         www.reseau-lesaint.com/askel
Site marchand : NON</t>
  </si>
  <si>
    <r>
      <rPr>
        <i/>
        <sz val="11"/>
        <rFont val="Arial"/>
        <family val="2"/>
        <charset val="1"/>
      </rPr>
      <t>INTERLOCUTEURS</t>
    </r>
    <r>
      <rPr>
        <sz val="11"/>
        <rFont val="Arial"/>
        <family val="2"/>
        <charset val="1"/>
      </rPr>
      <t xml:space="preserve"> : 
</t>
    </r>
    <r>
      <rPr>
        <i/>
        <sz val="11"/>
        <rFont val="Arial"/>
        <family val="2"/>
        <charset val="1"/>
      </rPr>
      <t>Noms, numéros de téléphone et mails des personnes référentes dans votre entreprise</t>
    </r>
  </si>
  <si>
    <r>
      <rPr>
        <b/>
        <u/>
        <sz val="12"/>
        <rFont val="Arial"/>
        <family val="2"/>
        <charset val="1"/>
      </rPr>
      <t xml:space="preserve">Commercial terrain 29 :
</t>
    </r>
    <r>
      <rPr>
        <b/>
        <sz val="12"/>
        <rFont val="Arial"/>
        <family val="2"/>
        <charset val="1"/>
      </rPr>
      <t xml:space="preserve">Maxime THEBAUD 06-13-72-31-20
</t>
    </r>
    <r>
      <rPr>
        <b/>
        <sz val="12"/>
        <color rgb="FF0000FF"/>
        <rFont val="Arial"/>
        <family val="2"/>
        <charset val="1"/>
      </rPr>
      <t xml:space="preserve">Maxime.thebaud@askel.bzh
</t>
    </r>
    <r>
      <rPr>
        <b/>
        <u/>
        <sz val="12"/>
        <rFont val="Arial"/>
        <family val="2"/>
        <charset val="1"/>
      </rPr>
      <t xml:space="preserve">Service commande :
</t>
    </r>
    <r>
      <rPr>
        <b/>
        <sz val="12"/>
        <rFont val="Arial"/>
        <family val="2"/>
        <charset val="1"/>
      </rPr>
      <t xml:space="preserve">Christelle Le BEC 02-98-59-69-96
</t>
    </r>
    <r>
      <rPr>
        <b/>
        <sz val="12"/>
        <color rgb="FF0000FF"/>
        <rFont val="Arial"/>
        <family val="2"/>
        <charset val="1"/>
      </rPr>
      <t xml:space="preserve">Christelle.lebec@askel.bzh
</t>
    </r>
    <r>
      <rPr>
        <b/>
        <u/>
        <sz val="12"/>
        <rFont val="Arial"/>
        <family val="2"/>
        <charset val="1"/>
      </rPr>
      <t xml:space="preserve">Service administratif :
</t>
    </r>
    <r>
      <rPr>
        <b/>
        <sz val="12"/>
        <rFont val="Arial"/>
        <family val="2"/>
        <charset val="1"/>
      </rPr>
      <t xml:space="preserve">Anaëlle DANION-Audrey CORRE  02-98-53-94-43
</t>
    </r>
    <r>
      <rPr>
        <b/>
        <sz val="12"/>
        <color rgb="FF0000FF"/>
        <rFont val="Arial"/>
        <family val="2"/>
        <charset val="1"/>
      </rPr>
      <t xml:space="preserve">appeldoffres@askel.bzh
</t>
    </r>
  </si>
  <si>
    <t>CONDITIONS SPECIFIQUES ACCORDEES "GAEL29-22" :</t>
  </si>
  <si>
    <r>
      <rPr>
        <b/>
        <sz val="12"/>
        <rFont val="Arial"/>
        <family val="2"/>
        <charset val="1"/>
      </rPr>
      <t xml:space="preserve">&gt; Mercuriale : tarifs fixes pour la période (onglet suivant à renseigner). </t>
    </r>
    <r>
      <rPr>
        <i/>
        <sz val="11"/>
        <color rgb="FF800000"/>
        <rFont val="Arial"/>
        <family val="2"/>
        <charset val="1"/>
      </rPr>
      <t xml:space="preserve">Pour rappel, ces produits devront être prioritairement conseillés lors des passations de commandes. 
</t>
    </r>
    <r>
      <rPr>
        <b/>
        <sz val="12"/>
        <rFont val="Arial"/>
        <family val="2"/>
        <charset val="1"/>
      </rPr>
      <t xml:space="preserve">
&gt; Remise accordée sur catalogue général (hors mercuriale) :  10 %
   </t>
    </r>
    <r>
      <rPr>
        <b/>
        <u/>
        <sz val="12"/>
        <rFont val="Arial"/>
        <family val="2"/>
        <charset val="1"/>
      </rPr>
      <t>Joindre le tarif général à votre réponse</t>
    </r>
    <r>
      <rPr>
        <b/>
        <sz val="12"/>
        <rFont val="Arial"/>
        <family val="2"/>
        <charset val="1"/>
      </rPr>
      <t xml:space="preserve">. 
</t>
    </r>
    <r>
      <rPr>
        <i/>
        <sz val="12"/>
        <rFont val="Arial"/>
        <family val="2"/>
        <charset val="1"/>
      </rPr>
      <t>Un contrôle particulier sera porté aux tarifs appliqués en Hors Marché. Tout abus sera signalé par les bénéficiaires.</t>
    </r>
  </si>
  <si>
    <r>
      <rPr>
        <b/>
        <sz val="12"/>
        <color rgb="FF800000"/>
        <rFont val="Arial"/>
        <family val="2"/>
        <charset val="1"/>
      </rPr>
      <t>DLC des produits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 xml:space="preserve">: les bénéficiaires souhaitent lors des livraisons recevoir des lots de produits </t>
    </r>
    <r>
      <rPr>
        <u/>
        <sz val="12"/>
        <rFont val="Arial"/>
        <family val="2"/>
        <charset val="1"/>
      </rPr>
      <t>avec une seule et même DLC pour l'ensemble du lot.</t>
    </r>
    <r>
      <rPr>
        <sz val="12"/>
        <rFont val="Arial"/>
        <family val="2"/>
        <charset val="1"/>
      </rPr>
      <t xml:space="preserve"> Ces DLC devront également être indiquées sur les bons de livraisons.
Etes-vous en mesure de respecter ces consignes ?  </t>
    </r>
    <r>
      <rPr>
        <b/>
        <sz val="12"/>
        <color rgb="FF800000"/>
        <rFont val="Arial"/>
        <family val="2"/>
        <charset val="1"/>
      </rPr>
      <t xml:space="preserve">OUI </t>
    </r>
  </si>
  <si>
    <t>Facture établie et fournie avec la livraison</t>
  </si>
  <si>
    <t xml:space="preserve">NON </t>
  </si>
  <si>
    <t>Une de ses options doit obtenir une réponse positive, afin d'éviter des retards de traitement de facture et par conséquent de paiement.</t>
  </si>
  <si>
    <t>Bons de livraison chiffrés</t>
  </si>
  <si>
    <r>
      <rPr>
        <b/>
        <sz val="12"/>
        <rFont val="Arial"/>
        <family val="2"/>
        <charset val="1"/>
      </rPr>
      <t>OUI</t>
    </r>
    <r>
      <rPr>
        <b/>
        <strike/>
        <sz val="12"/>
        <rFont val="Arial"/>
        <family val="2"/>
        <charset val="1"/>
      </rPr>
      <t xml:space="preserve"> </t>
    </r>
  </si>
  <si>
    <t>Loi Egalim : Accompagnement des établissements</t>
  </si>
  <si>
    <t xml:space="preserve">Etes vous en mesure de fournir : </t>
  </si>
  <si>
    <r>
      <rPr>
        <sz val="12"/>
        <rFont val="Arial"/>
        <family val="2"/>
        <charset val="1"/>
      </rPr>
      <t xml:space="preserve">&gt; </t>
    </r>
    <r>
      <rPr>
        <b/>
        <sz val="12"/>
        <rFont val="Arial"/>
        <family val="2"/>
        <charset val="1"/>
      </rPr>
      <t>Statistiques spécifiques EGALIM</t>
    </r>
    <r>
      <rPr>
        <sz val="12"/>
        <rFont val="Arial"/>
        <family val="2"/>
        <charset val="1"/>
      </rPr>
      <t xml:space="preserve"> indiquant la proportion de produits labellisés / bio / conventionnels…    </t>
    </r>
    <r>
      <rPr>
        <b/>
        <sz val="12"/>
        <color rgb="FF800000"/>
        <rFont val="Arial"/>
        <family val="2"/>
        <charset val="1"/>
      </rPr>
      <t xml:space="preserve">OUI
</t>
    </r>
    <r>
      <rPr>
        <sz val="12"/>
        <rFont val="Arial"/>
        <family val="2"/>
        <charset val="1"/>
      </rPr>
      <t xml:space="preserve">A quelle fréquence ? </t>
    </r>
    <r>
      <rPr>
        <b/>
        <sz val="12"/>
        <rFont val="Arial"/>
        <family val="2"/>
        <charset val="1"/>
      </rPr>
      <t>Selon la demande des clients (Voir annexe statistique)</t>
    </r>
  </si>
  <si>
    <r>
      <rPr>
        <sz val="12"/>
        <rFont val="Arial"/>
        <family val="2"/>
        <charset val="1"/>
      </rPr>
      <t xml:space="preserve">&gt; </t>
    </r>
    <r>
      <rPr>
        <b/>
        <sz val="12"/>
        <rFont val="Arial"/>
        <family val="2"/>
        <charset val="1"/>
      </rPr>
      <t>Statistiques spécifiques PRODUITS LOCAUX</t>
    </r>
    <r>
      <rPr>
        <sz val="12"/>
        <rFont val="Arial"/>
        <family val="2"/>
        <charset val="1"/>
      </rPr>
      <t xml:space="preserve"> (BZH) ?  </t>
    </r>
    <r>
      <rPr>
        <b/>
        <sz val="12"/>
        <color rgb="FF800000"/>
        <rFont val="Arial"/>
        <family val="2"/>
        <charset val="1"/>
      </rPr>
      <t xml:space="preserve"> OUI </t>
    </r>
  </si>
  <si>
    <r>
      <rPr>
        <sz val="12"/>
        <rFont val="Arial"/>
        <family val="2"/>
        <charset val="1"/>
      </rPr>
      <t>&gt; F</t>
    </r>
    <r>
      <rPr>
        <b/>
        <sz val="12"/>
        <rFont val="Arial"/>
        <family val="2"/>
        <charset val="1"/>
      </rPr>
      <t>iches recettes végétariennes :</t>
    </r>
    <r>
      <rPr>
        <sz val="12"/>
        <rFont val="Arial"/>
        <family val="2"/>
        <charset val="1"/>
      </rPr>
      <t xml:space="preserve"> </t>
    </r>
    <r>
      <rPr>
        <b/>
        <sz val="12"/>
        <color rgb="FF800000"/>
        <rFont val="Arial"/>
        <family val="2"/>
        <charset val="1"/>
      </rPr>
      <t xml:space="preserve">NON </t>
    </r>
  </si>
  <si>
    <t>Délai de livraison :</t>
  </si>
  <si>
    <t>Commande en A pour B (selon les stocks disponibles) et sauf produits spécifiques</t>
  </si>
  <si>
    <t>Délai de paiement :</t>
  </si>
  <si>
    <t>30 jours fin de décade</t>
  </si>
  <si>
    <t>Port :</t>
  </si>
  <si>
    <t>Pour les commandes inférieures à 150€, 20€ de frais de port (voir CGV Le Saint)</t>
  </si>
  <si>
    <t>Minimum de commande :</t>
  </si>
  <si>
    <t>Pas de mini de commande</t>
  </si>
  <si>
    <t>Réclamations / Retours :</t>
  </si>
  <si>
    <t>Dans les 24h auprès de votre commercial dédié</t>
  </si>
  <si>
    <t>Secteur géographique couvert :</t>
  </si>
  <si>
    <r>
      <rPr>
        <sz val="12"/>
        <rFont val="Arial"/>
        <family val="2"/>
        <charset val="1"/>
      </rPr>
      <t xml:space="preserve">Finistère : </t>
    </r>
    <r>
      <rPr>
        <b/>
        <sz val="12"/>
        <rFont val="Arial"/>
        <family val="2"/>
        <charset val="1"/>
      </rPr>
      <t>OUI</t>
    </r>
    <r>
      <rPr>
        <sz val="12"/>
        <rFont val="Arial"/>
        <family val="2"/>
        <charset val="1"/>
      </rPr>
      <t xml:space="preserve"> 
Nombre de commerciaux dédiés au département : </t>
    </r>
    <r>
      <rPr>
        <b/>
        <sz val="12"/>
        <rFont val="Arial"/>
        <family val="2"/>
        <charset val="1"/>
      </rPr>
      <t>4</t>
    </r>
  </si>
  <si>
    <r>
      <rPr>
        <sz val="12"/>
        <rFont val="Arial"/>
        <family val="2"/>
        <charset val="1"/>
      </rPr>
      <t>Côtes d'Armor :</t>
    </r>
    <r>
      <rPr>
        <b/>
        <sz val="12"/>
        <rFont val="Arial"/>
        <family val="2"/>
        <charset val="1"/>
      </rPr>
      <t xml:space="preserve"> OUI
</t>
    </r>
    <r>
      <rPr>
        <sz val="12"/>
        <rFont val="Arial"/>
        <family val="2"/>
        <charset val="1"/>
      </rPr>
      <t xml:space="preserve">Nombre de  commerciaux dédiés au département : </t>
    </r>
    <r>
      <rPr>
        <b/>
        <sz val="12"/>
        <rFont val="Arial"/>
        <family val="2"/>
        <charset val="1"/>
      </rPr>
      <t>1</t>
    </r>
  </si>
  <si>
    <t>15 place Sanquer - 29200 BREST - 02 98 41 45 33 - gael29@e-c.bzh</t>
  </si>
  <si>
    <t>29-22</t>
  </si>
  <si>
    <t>PRODUITS FRAIS : VOLAILLES</t>
  </si>
  <si>
    <t>Mise à jour tarifs du 1er avril au 30 juin 2024</t>
  </si>
  <si>
    <r>
      <rPr>
        <b/>
        <sz val="14"/>
        <color rgb="FF000000"/>
        <rFont val="Arial"/>
        <family val="2"/>
        <charset val="1"/>
      </rPr>
      <t xml:space="preserve">Période : 1ER OCTOBRE 2023 - 30 SEPTEMBRE 2024
</t>
    </r>
    <r>
      <rPr>
        <i/>
        <sz val="14"/>
        <color rgb="FF000000"/>
        <rFont val="Arial"/>
        <family val="2"/>
        <charset val="1"/>
      </rPr>
      <t>Révision tarifaire au trimestre : 1er janvier, 1er avril, 1er juillet, 1er octobre</t>
    </r>
  </si>
  <si>
    <t>ASLG DISTRIBUTION ASKEL</t>
  </si>
  <si>
    <t>DESIGNATION</t>
  </si>
  <si>
    <t>GRAMMAGE</t>
  </si>
  <si>
    <t>REFERENCE CODE ARTICLE</t>
  </si>
  <si>
    <t>PRIX HT
01/04/24 – 30/06/24</t>
  </si>
  <si>
    <t>TAUX
TVA</t>
  </si>
  <si>
    <t xml:space="preserve">PRIX TTC
01/04/24 – 30/06/24 </t>
  </si>
  <si>
    <t>Unité de facturation</t>
  </si>
  <si>
    <t>Unité de commande
UC</t>
  </si>
  <si>
    <t>Unité de commande  (la plus petite unité commandable (Sans notion de conditionnement)</t>
  </si>
  <si>
    <t>Poids de l’Unité de Production ou PNE (Poids Net Egouté) en Grammes</t>
  </si>
  <si>
    <t>Combien y a-t-il d'UF dans 1 UC ? Exprimé en UF</t>
  </si>
  <si>
    <t>CONDITIONNEMENT</t>
  </si>
  <si>
    <t>MARQUE</t>
  </si>
  <si>
    <t>ORIGINE
BZH FR UE AUTRE</t>
  </si>
  <si>
    <t>FABRICATION
BZH FR UE AUTRE</t>
  </si>
  <si>
    <t>LABELS</t>
  </si>
  <si>
    <t>EGALIM oui/non</t>
  </si>
  <si>
    <t>ALLERGENES (espacés d'un ;)</t>
  </si>
  <si>
    <t>OBSERVATIONS EVENTUELLES (les libéllés précis doivent être indiqués colonne A)</t>
  </si>
  <si>
    <t>POULET</t>
  </si>
  <si>
    <t>AIGUILLETTE DE POULET CORN FLAKES *1KG CUIT</t>
  </si>
  <si>
    <t>13VO145</t>
  </si>
  <si>
    <t>KG</t>
  </si>
  <si>
    <t>Colis</t>
  </si>
  <si>
    <t>Colis x 5kg</t>
  </si>
  <si>
    <t>SBV</t>
  </si>
  <si>
    <t>FR</t>
  </si>
  <si>
    <t>-</t>
  </si>
  <si>
    <t>Non</t>
  </si>
  <si>
    <t>Traces eventuelles
Lait;oeuf;soja</t>
  </si>
  <si>
    <t>AIGUIL. PLT PANE CORNFLAKS 5kg SURG FRA
SURGELE</t>
  </si>
  <si>
    <t>AIGUILLETTE DE POULET S/V NATURE CRUE</t>
  </si>
  <si>
    <t>AIGUILLETTE DE POULET SV</t>
  </si>
  <si>
    <t>50G</t>
  </si>
  <si>
    <t>89PLD059</t>
  </si>
  <si>
    <t>Sachet</t>
  </si>
  <si>
    <t>Sous vide x 1kg</t>
  </si>
  <si>
    <t>LDC</t>
  </si>
  <si>
    <t>BZH</t>
  </si>
  <si>
    <t>AIGUILLETTES PLT S/V 1kg LDC</t>
  </si>
  <si>
    <t>AIGUILLETTE DE POULET SV JAUNE</t>
  </si>
  <si>
    <t>CROUSTY CHICKEN ORIGINAL 1KG CUIT</t>
  </si>
  <si>
    <t>89PLD721</t>
  </si>
  <si>
    <t>Sous atmosphère x 1kg</t>
  </si>
  <si>
    <t>Le Gaulois</t>
  </si>
  <si>
    <t>Gluten</t>
  </si>
  <si>
    <t>AIGUILLETTE PLT PANEE S/AT 1kg *4 -LDC</t>
  </si>
  <si>
    <t xml:space="preserve">CUISSE DE POULET </t>
  </si>
  <si>
    <t>180/200</t>
  </si>
  <si>
    <t>89POF021</t>
  </si>
  <si>
    <t>Pièce</t>
  </si>
  <si>
    <t>Pièce 180-200g</t>
  </si>
  <si>
    <t>CUISSE PLT BLANC 180-200g FR</t>
  </si>
  <si>
    <t>CUISSE DE POULET EBOUTEE DEJOINTEE 160G A LA PIECE</t>
  </si>
  <si>
    <t>160/210</t>
  </si>
  <si>
    <t>89PLD203</t>
  </si>
  <si>
    <t>CUISSE PLT DEJ. 170-200g LDC</t>
  </si>
  <si>
    <t>CUISSES DE POULETS JAUNES DEJOINTEE</t>
  </si>
  <si>
    <t>180-200</t>
  </si>
  <si>
    <t>89PLD599</t>
  </si>
  <si>
    <t>Sous vide 10 x 190g</t>
  </si>
  <si>
    <t>CUISSE PLT DEJ 180-200g *20 VRAC LDC</t>
  </si>
  <si>
    <t>EMINCE PLT ROTI CUIT S/OS S/V BARQ 500G</t>
  </si>
  <si>
    <t>68RT009</t>
  </si>
  <si>
    <t>Barquette</t>
  </si>
  <si>
    <t>Barquette x 500g</t>
  </si>
  <si>
    <t>Jean Routhiau</t>
  </si>
  <si>
    <t>UE</t>
  </si>
  <si>
    <t>EMINCE PLT CUIT ROTI 500g *4 UE -ROU</t>
  </si>
  <si>
    <t xml:space="preserve">EMINCE PLT S/OS S/V </t>
  </si>
  <si>
    <t>30G</t>
  </si>
  <si>
    <t>89PLD427</t>
  </si>
  <si>
    <t>EMINCE PLT S/OS S/V *</t>
  </si>
  <si>
    <t>EMINCE PLT TEX MEX</t>
  </si>
  <si>
    <t>ESCALOPE DE POULET 70/90</t>
  </si>
  <si>
    <t>TOUS GRAMMAGES</t>
  </si>
  <si>
    <t>89PLD114</t>
  </si>
  <si>
    <t>Sous vide 10 x 80g</t>
  </si>
  <si>
    <t>Restauration</t>
  </si>
  <si>
    <t>ESCAL. PLT (70-90g *10) S/V -LDC</t>
  </si>
  <si>
    <t>FILET DE POULET 120/140</t>
  </si>
  <si>
    <t>89POF007</t>
  </si>
  <si>
    <t>Sous vide 10 x 130g</t>
  </si>
  <si>
    <t>ESCAL. PLT (120/140g *10) S/V FR</t>
  </si>
  <si>
    <t>FILET DE POULET 140/160</t>
  </si>
  <si>
    <t>89PLD435</t>
  </si>
  <si>
    <t>Sous vide 10 x 150g</t>
  </si>
  <si>
    <t>ESCAL. PLT (150g *10) -LDC</t>
  </si>
  <si>
    <t>FILET DE POULET 70/90</t>
  </si>
  <si>
    <t>FILET DE POULET 90/120</t>
  </si>
  <si>
    <t>89PLD009</t>
  </si>
  <si>
    <t>Sous vide 10 x 100g</t>
  </si>
  <si>
    <t>Poule et Toque</t>
  </si>
  <si>
    <t>ESCAL. PLT (90-110g *10) -LDC</t>
  </si>
  <si>
    <t>GRIGNOTTES DE POULET INDIEN SAT CUIT NON COMPOSTEE</t>
  </si>
  <si>
    <t>GRIGNOTTES DE POULET A L'INDIENNE SOUS ATMOSPHERE LE GAULOIS</t>
  </si>
  <si>
    <t>GRIGNOTTES DE POULET MEXIC SAT CUIT NON COMPOSTEE</t>
  </si>
  <si>
    <t>89PLD043</t>
  </si>
  <si>
    <t>Barquette x 1kg</t>
  </si>
  <si>
    <t>GRIGNOTTE PLT MEXICAINE S/AT Bq 1kg LDC</t>
  </si>
  <si>
    <t>GRIGNOTTES DE POULET NATURE SAT CRUE</t>
  </si>
  <si>
    <t>89PLD344</t>
  </si>
  <si>
    <t>GRIGNETTE PLT CRU 2.5kg S/V- LDC</t>
  </si>
  <si>
    <t>GRIGNOTTES DE POULET NATURE SAT CUIT NON COMPOSTEE</t>
  </si>
  <si>
    <t>89PLD042</t>
  </si>
  <si>
    <t>GRIGNOTTE PLT NATURE S/AT Bq 1kg LDC</t>
  </si>
  <si>
    <t>HAUT DE CUISSE DE POULET 140-160G SV</t>
  </si>
  <si>
    <t>140/160</t>
  </si>
  <si>
    <t>89PLD820S</t>
  </si>
  <si>
    <t>HT.CUIS PLT DEJ (140-160g*10) SV-LDC</t>
  </si>
  <si>
    <t>HAUT DE CUISSE DE POULET AVEC DOS</t>
  </si>
  <si>
    <r>
      <rPr>
        <sz val="11"/>
        <color rgb="FF000000"/>
        <rFont val="Arial"/>
        <family val="2"/>
        <charset val="1"/>
      </rPr>
      <t>120/140;</t>
    </r>
    <r>
      <rPr>
        <strike/>
        <sz val="11"/>
        <color rgb="FF000000"/>
        <rFont val="Arial"/>
        <family val="2"/>
        <charset val="1"/>
      </rPr>
      <t>140/170</t>
    </r>
  </si>
  <si>
    <t>89POF003</t>
  </si>
  <si>
    <t>Pièce 120-140g</t>
  </si>
  <si>
    <t>HT.CUISSE PLT ENV 140g FR *</t>
  </si>
  <si>
    <t>HAUT DE CUISSE DE POULET DEJOINTE</t>
  </si>
  <si>
    <t>130/160</t>
  </si>
  <si>
    <t>89PLD787</t>
  </si>
  <si>
    <t>Pièce 130-160g</t>
  </si>
  <si>
    <t>HT.CUIS PLT DEJOINTEE 130-160g -LDC</t>
  </si>
  <si>
    <t>JAMBONNETTE DE POULET CONFITES</t>
  </si>
  <si>
    <t>68CO192</t>
  </si>
  <si>
    <t>Sous vide x 900g</t>
  </si>
  <si>
    <t>JAMBONNETTE PLT CONFIT (6) 720g *6</t>
  </si>
  <si>
    <t xml:space="preserve">NUGGETS DE POULET </t>
  </si>
  <si>
    <t>25G</t>
  </si>
  <si>
    <t>89VPR005</t>
  </si>
  <si>
    <t>Barquette x 800g</t>
  </si>
  <si>
    <t>NUGGET VOLAILLE (20/25g*35) *4 -SBV</t>
  </si>
  <si>
    <t>NUGGETS DE POULET AUTHENTIQUE 800 G</t>
  </si>
  <si>
    <t>PILONS DE POULET EBOUTES FRAIS  140G</t>
  </si>
  <si>
    <t>100-140G</t>
  </si>
  <si>
    <r>
      <rPr>
        <strike/>
        <sz val="10.5"/>
        <color rgb="FF000000"/>
        <rFont val="Arial"/>
        <family val="2"/>
        <charset val="1"/>
      </rPr>
      <t xml:space="preserve">89PGA056B
</t>
    </r>
    <r>
      <rPr>
        <sz val="11"/>
        <color rgb="FF000000"/>
        <rFont val="Arial"/>
        <family val="2"/>
        <charset val="1"/>
      </rPr>
      <t>89PLD470</t>
    </r>
  </si>
  <si>
    <t>Sous vide 20 x 100-140g</t>
  </si>
  <si>
    <t>ARRIVE</t>
  </si>
  <si>
    <t>CERTIFIE</t>
  </si>
  <si>
    <t>Oui</t>
  </si>
  <si>
    <t>*BIO* PILON PLT L,R (120-160g*10) S/V-GA</t>
  </si>
  <si>
    <t>PILONS DE POULET EBOUTES FRAIS 80/100G</t>
  </si>
  <si>
    <t>80/100G</t>
  </si>
  <si>
    <t>89PLD441</t>
  </si>
  <si>
    <t>Pièce x 100g</t>
  </si>
  <si>
    <t>PILON PLT 100g -LDC</t>
  </si>
  <si>
    <t>SAUTE DE POULET S/OS SANS CROUPION 30/50</t>
  </si>
  <si>
    <t>30/50</t>
  </si>
  <si>
    <t>89PAR002</t>
  </si>
  <si>
    <t>Sous vide x 2,5kg</t>
  </si>
  <si>
    <t>Jules &amp; Max</t>
  </si>
  <si>
    <t xml:space="preserve">SAUTE CUIS PLT S/O S/P SV 2.5kg *2 -ARC </t>
  </si>
  <si>
    <t>SAUTE DE POULET S/OS SANS CROUPION 50/70</t>
  </si>
  <si>
    <t>40-60G</t>
  </si>
  <si>
    <t>89PLD061P</t>
  </si>
  <si>
    <t>SAUTE PLT 40/60g  S/O S/P LDC</t>
  </si>
  <si>
    <t>SAUTE DE POULET S/OS SANS PEAU SANS CROUPION 70/90</t>
  </si>
  <si>
    <t>70/90</t>
  </si>
  <si>
    <t>SPICY AU POULET S AT PLTQ 1 KG CUIT</t>
  </si>
  <si>
    <t>89PPR008</t>
  </si>
  <si>
    <t>SPICY PLT BQ 1kg*4 SBV</t>
  </si>
  <si>
    <t>DINDE - DINDONNEAU</t>
  </si>
  <si>
    <t>BROCHETTE DE DINDE</t>
  </si>
  <si>
    <t>120/130</t>
  </si>
  <si>
    <t>89DBE066</t>
  </si>
  <si>
    <t>Barquette 25 x 90-100g</t>
  </si>
  <si>
    <t>Béziau</t>
  </si>
  <si>
    <t>BROCH. DDE PURE VIAND  90-100g S/AT -BEZ</t>
  </si>
  <si>
    <t>BROCH. DDE MEXICAINE 120-140g S/AT</t>
  </si>
  <si>
    <t>89DBE008</t>
  </si>
  <si>
    <t>Barquette 18 x 120-140g</t>
  </si>
  <si>
    <t>BROCH. DDE MEXICAINE 120-140g S/AT-BEZ</t>
  </si>
  <si>
    <t>BROCH. DDE KEBAB 120-140g S/AT -BEZ</t>
  </si>
  <si>
    <t>89DBE005</t>
  </si>
  <si>
    <t>CORDON BLEU DINDE  PREFRIT QLTE SUPERIEURE 80 G</t>
  </si>
  <si>
    <t>CORDON BLEU DINDE  PREFRIT QLTE SUPERIEURE 100 G</t>
  </si>
  <si>
    <t>100G</t>
  </si>
  <si>
    <t>89DGA031</t>
  </si>
  <si>
    <t>Barquette 10 x 100g</t>
  </si>
  <si>
    <t>Gastronome</t>
  </si>
  <si>
    <t>Gluten;lait</t>
  </si>
  <si>
    <t>CORDON BLEU DDE BQ (100g*10) *4 -GAS</t>
  </si>
  <si>
    <t>EMINCE DE DINDE CRUE S/V 2,5KG</t>
  </si>
  <si>
    <t xml:space="preserve">EMINCES DE DINDE - VIANDE ROUGE </t>
  </si>
  <si>
    <t>89DPR014</t>
  </si>
  <si>
    <t>EMINCE DDE ROUGE -SBV *</t>
  </si>
  <si>
    <t>EMINCES DE DINDE - VIANDE ROUGE  LABEL</t>
  </si>
  <si>
    <t>89DLD025</t>
  </si>
  <si>
    <t>Loué</t>
  </si>
  <si>
    <t>LR
IGP</t>
  </si>
  <si>
    <t>EMINCE DDE L.R (HT CUI) S/O S/V -LDC</t>
  </si>
  <si>
    <t>EMINCE DE CUISSE DE DINDE SO/SP Sv PLTQ NC 2,5KG</t>
  </si>
  <si>
    <t>89DBE059</t>
  </si>
  <si>
    <t>EMINC.CUIS DDE BEZIAU</t>
  </si>
  <si>
    <t xml:space="preserve">EMINCE DE VOLAILLE KEBAB CUITS 4 KG S ATM </t>
  </si>
  <si>
    <t>68RT003</t>
  </si>
  <si>
    <t>Sous atmosphère x 500kg</t>
  </si>
  <si>
    <t>Traces possible
 Gluten;lait;soja;oeuf;
poisson;crustacés;
mollusques ;sésame;
moutarde;celeri;
Sulfite;lupin</t>
  </si>
  <si>
    <t>EMINCE PLT KEBAB 500g *4 -ROUTH</t>
  </si>
  <si>
    <t>ESCALOPE DE DINDE Indiquer grammage</t>
  </si>
  <si>
    <t>80-90G</t>
  </si>
  <si>
    <t>89DI010</t>
  </si>
  <si>
    <t>Sous vide 10 x 80-90g</t>
  </si>
  <si>
    <t>ESCAL. DDE (80g *10) *4 FR</t>
  </si>
  <si>
    <t>89DBE054</t>
  </si>
  <si>
    <t>ESCAL. DDE (100g*10) S/V -BEZ</t>
  </si>
  <si>
    <t>120G</t>
  </si>
  <si>
    <t>89DBE132</t>
  </si>
  <si>
    <t>Sous vide 10 x 120g</t>
  </si>
  <si>
    <t>ESCAL. DDE (120g*10) S/V -BEZ</t>
  </si>
  <si>
    <t>130-150G</t>
  </si>
  <si>
    <t>89DBE127</t>
  </si>
  <si>
    <t>Sous vide 10 x 130-150g</t>
  </si>
  <si>
    <t>ESCAL. DDE (130-150g*10) S/V -BEZIAU</t>
  </si>
  <si>
    <t>FILET ou BLANC DE DINDE</t>
  </si>
  <si>
    <t>1,5/2KG</t>
  </si>
  <si>
    <t>89DI006</t>
  </si>
  <si>
    <t>Sous vide</t>
  </si>
  <si>
    <t>Volpin</t>
  </si>
  <si>
    <t>FLT DDE S/V kg FR</t>
  </si>
  <si>
    <t>JAMBON DE DINDE 2,5KG 10X10</t>
  </si>
  <si>
    <t>12JA302</t>
  </si>
  <si>
    <t>Soja</t>
  </si>
  <si>
    <t>ROUGE DDE 10/10 S/V 2.5kg -CEL</t>
  </si>
  <si>
    <t>LARDONS DE VOLAILLES FUMES</t>
  </si>
  <si>
    <t>1KG</t>
  </si>
  <si>
    <t>LARDONS DE VOLAILLES NATURE</t>
  </si>
  <si>
    <t xml:space="preserve">PAUPIETTE DE DINDE s/barde s/ficelle </t>
  </si>
  <si>
    <t>90-100G</t>
  </si>
  <si>
    <t>89DBE206</t>
  </si>
  <si>
    <t>2280
3000
3240</t>
  </si>
  <si>
    <t>2,28
3,00
3,24</t>
  </si>
  <si>
    <t>Barquette 24 x 90-100g
Barquette 24 x 120-130g
Barquette 24 x 130-140g</t>
  </si>
  <si>
    <t>PAUP DDE SB SF S/AT (90-100g*24) *2 -BEZ</t>
  </si>
  <si>
    <t>120-130G</t>
  </si>
  <si>
    <t>89DBE207</t>
  </si>
  <si>
    <t>PAUP DDE SB SF S/AT (120-130g*24) *2-BEZ</t>
  </si>
  <si>
    <t>130-140G</t>
  </si>
  <si>
    <t>89DBE205</t>
  </si>
  <si>
    <t>PAUP DDE SB SF S/AT (130-140g*24) *2-BEZ</t>
  </si>
  <si>
    <t>ROTI FILET DE DINDE CUIT</t>
  </si>
  <si>
    <t>2,5KG</t>
  </si>
  <si>
    <t>68SC101</t>
  </si>
  <si>
    <t>Pièce x 2,1kg</t>
  </si>
  <si>
    <t>Socopa</t>
  </si>
  <si>
    <t>ROTI FLT DDE CUIT ENV 2kg *3 -SOC</t>
  </si>
  <si>
    <t>SAUTE DE DINDE ST/SOS OMEGA 40G</t>
  </si>
  <si>
    <t>SAUTE DE DINDE ST/SOS OMEGA 50/70G</t>
  </si>
  <si>
    <t>50/70</t>
  </si>
  <si>
    <t>89DLD171</t>
  </si>
  <si>
    <t>Maître coq</t>
  </si>
  <si>
    <t>Certifié</t>
  </si>
  <si>
    <t>SAUTE DDE CERTIF 50-80g S/V 2.5kg -ARRIV</t>
  </si>
  <si>
    <t>SAUTE DINDE CUISSE S/OS S/P SV 70/90G</t>
  </si>
  <si>
    <t>70/90G ou 50/70G</t>
  </si>
  <si>
    <t>89DBE055</t>
  </si>
  <si>
    <t>SAUTE DDE S/O S/P -BEZ</t>
  </si>
  <si>
    <t>AUTRES VOLAILLES</t>
  </si>
  <si>
    <t>SUPREME DE PINTADE</t>
  </si>
  <si>
    <t>89PLD086</t>
  </si>
  <si>
    <t>Sous vide 10 x 180-200g</t>
  </si>
  <si>
    <t>SUPREME PINTADE (180-220g*10) S/V LDC</t>
  </si>
  <si>
    <t xml:space="preserve">VARIANTES </t>
  </si>
  <si>
    <t>CUIS PLT BLC L.R COCOT 15p VRAC -LDC</t>
  </si>
  <si>
    <t>280G</t>
  </si>
  <si>
    <t>89PLD750</t>
  </si>
  <si>
    <t>Carton</t>
  </si>
  <si>
    <t>Carton 15 x 280g</t>
  </si>
  <si>
    <t>Cocotte</t>
  </si>
  <si>
    <t>LR
IGP
Fermier</t>
  </si>
  <si>
    <t>SOT L Y LAISSE DDE S/V 1kg *8 -BEZ</t>
  </si>
  <si>
    <t>CUIS PLT NOIR L.R COCOT (15p) VRAC -LDC</t>
  </si>
  <si>
    <t>89PLD752</t>
  </si>
  <si>
    <t>89DBE178</t>
  </si>
  <si>
    <t>ESCAL. DDE FERM L.R (110-130g*10) SV LDC</t>
  </si>
  <si>
    <t>110-130G</t>
  </si>
  <si>
    <t>89DLD144</t>
  </si>
  <si>
    <t>Sous vide 10 x 110-130g</t>
  </si>
  <si>
    <t>AIGUILLET. PLT THYM CITRON S/V 2.5kg</t>
  </si>
  <si>
    <t>89PLD215</t>
  </si>
  <si>
    <t>Arrivé</t>
  </si>
  <si>
    <t>FLT PLT BLC L.R COCOT (10) S/V *2 -LDC
FLT PLT NOIR L.R COCOT (10) S/V *2 -LDC</t>
  </si>
  <si>
    <t>89PLD748
89PLD749</t>
  </si>
  <si>
    <t>PINTADE FERMIERE PAC LDC</t>
  </si>
  <si>
    <t>89PLD081</t>
  </si>
  <si>
    <t>Pièce x 1,2kg</t>
  </si>
  <si>
    <t>Le Bocager</t>
  </si>
  <si>
    <t>LR
Fermier</t>
  </si>
  <si>
    <t>PLT BLC FERM COCOT L.R 1.3-1.5kg *8 LDC
PLT NOIR FERM COCOT L.R 1.3-1.5kg *8 LDC
PLT JNE FERM COCOT 1.3-1.5kg *8 -LDC SOU</t>
  </si>
  <si>
    <t>PLT BLC FERM COCOT L.R 1.3-1.5kg *8 LDC</t>
  </si>
  <si>
    <t>1,3-1,5KG</t>
  </si>
  <si>
    <t>89PLD807S</t>
  </si>
  <si>
    <t>Pièce x 1,2-1,5kg</t>
  </si>
  <si>
    <t>SUPRE. PLT FERM.BLC COCOTS/V *4 LDC SOU</t>
  </si>
  <si>
    <t>PLT NOIR FERM COCOT L.R 1.3-1.5kg *8 LDC</t>
  </si>
  <si>
    <t>89PLD732</t>
  </si>
  <si>
    <t>PLT JNE FERM COCOT 1.3-1.5kg *8 -LDC SOU</t>
  </si>
  <si>
    <t>89PLD809S</t>
  </si>
  <si>
    <t>89PLD812S</t>
  </si>
  <si>
    <t>Sous vide 4 x 200g</t>
  </si>
  <si>
    <t>PLT BLANC PAC VEG 1.2kg *10 FR</t>
  </si>
  <si>
    <t>89POF010</t>
  </si>
  <si>
    <t>CUISSE PINTADE DEJ. (150-180g*10) SV LDC</t>
  </si>
  <si>
    <t>150-180G</t>
  </si>
  <si>
    <t>89PLD0882</t>
  </si>
  <si>
    <t>Sous vide 10 x 150-180g</t>
  </si>
  <si>
    <t>SAUTE PLT BBC BEA (2.5kg) *2 -LDC</t>
  </si>
  <si>
    <t>89PLD351</t>
  </si>
  <si>
    <t>BBC</t>
  </si>
  <si>
    <t>CUISSE PLT OMEGA3 BBC (180-220g*10) BEA</t>
  </si>
  <si>
    <t>180-220G</t>
  </si>
  <si>
    <t>89PLD533</t>
  </si>
  <si>
    <t>Sous vide 10 x 180-220g</t>
  </si>
  <si>
    <t>PILON PLT BBC (100-140g*20) *2 S/V -LDC</t>
  </si>
  <si>
    <t>89PLD760</t>
  </si>
  <si>
    <t>*BIO* EMINCE CUISSE PLT 2.5kg *2 -ARR</t>
  </si>
  <si>
    <t>89PLD07B</t>
  </si>
  <si>
    <t>Bio
 Fermier</t>
  </si>
  <si>
    <t>*BIO* FLT PLT (120-180g*15)  *2 SV -ARRI</t>
  </si>
  <si>
    <t>120-180G</t>
  </si>
  <si>
    <t>89PLD821B</t>
  </si>
  <si>
    <t>Sous vide 15 x 120-180g</t>
  </si>
  <si>
    <t>Sélection du
Boucher</t>
  </si>
  <si>
    <t>*BIO* SAUTE PLT S/OS S/P S/V 2.5kg *2 FR</t>
  </si>
  <si>
    <t>89POF039B</t>
  </si>
  <si>
    <t>FLT PLT BBC  (90-130g*10) -ARRIV</t>
  </si>
  <si>
    <t>90-130G</t>
  </si>
  <si>
    <t>89PLD652</t>
  </si>
  <si>
    <t>Sous vide 10 x 90-130g</t>
  </si>
  <si>
    <t>PRODUITS FRAIS : PLATS PREPARES</t>
  </si>
  <si>
    <t xml:space="preserve">PLATS PREPARES </t>
  </si>
  <si>
    <t xml:space="preserve">CHOUCROUTE CUITE EN 10 KG         </t>
  </si>
  <si>
    <t>68LA003</t>
  </si>
  <si>
    <t>Seau</t>
  </si>
  <si>
    <t>Seau x 10kg</t>
  </si>
  <si>
    <t>André Laurent</t>
  </si>
  <si>
    <t xml:space="preserve">GRATIN DAUPHINOIS SACHET 2.5 KG   </t>
  </si>
  <si>
    <t>2,5kg x4</t>
  </si>
  <si>
    <t>67PK201</t>
  </si>
  <si>
    <t>Colis 6 x 2kg</t>
  </si>
  <si>
    <t>Péka</t>
  </si>
  <si>
    <t>Lait</t>
  </si>
  <si>
    <t>LASAGNE BOLOGNAISE VBF 15,4% de viande</t>
  </si>
  <si>
    <t>3KG</t>
  </si>
  <si>
    <t>68TO001</t>
  </si>
  <si>
    <t>Barquette x 3kg</t>
  </si>
  <si>
    <t>Toselli</t>
  </si>
  <si>
    <t>VF</t>
  </si>
  <si>
    <t>Gluten;soja;lait ;
Trace possible de
 Poisson;oeuf;moutarde</t>
  </si>
  <si>
    <t xml:space="preserve">LASAGNES AUX LEGUMES </t>
  </si>
  <si>
    <t>68TO003</t>
  </si>
  <si>
    <t>Gluten;oeuf;lait ;
Trace possible de
 Poisson;soja</t>
  </si>
  <si>
    <t>NEMS AU PORC 75G</t>
  </si>
  <si>
    <t>68EP001</t>
  </si>
  <si>
    <t>BARQ</t>
  </si>
  <si>
    <t>Barquette 8 x 65g + 2
Sauces</t>
  </si>
  <si>
    <t>Agis</t>
  </si>
  <si>
    <t>Trace possible de soja;
gluten ;poisson;
crustacé ;mollusque;
lait;oeuf ;moutarde;
Celeri;sésame</t>
  </si>
  <si>
    <t>POISSONS</t>
  </si>
  <si>
    <t>SAUMON FUME NORVEGE A/INTERCALAIRES</t>
  </si>
  <si>
    <t>1 KG</t>
  </si>
  <si>
    <t>63KR006</t>
  </si>
  <si>
    <t>Plaque</t>
  </si>
  <si>
    <t>Plaque 0,9-1,3kg</t>
  </si>
  <si>
    <t>Mowi</t>
  </si>
  <si>
    <t>Autre</t>
  </si>
  <si>
    <t>Poisson</t>
  </si>
  <si>
    <t>SURIMI - MIETTES - BARQ 500G</t>
  </si>
  <si>
    <t>500G</t>
  </si>
  <si>
    <t>63SU006</t>
  </si>
  <si>
    <t>Sachet x 500g</t>
  </si>
  <si>
    <t>Compagnie des
Pêches 
St Malo</t>
  </si>
  <si>
    <t>Poisson;gluten ;
Mollusque;trace
Possible d’oeuf</t>
  </si>
  <si>
    <t>SURIMI - ROULEAU</t>
  </si>
  <si>
    <t>63SU008</t>
  </si>
  <si>
    <t>Rouleau</t>
  </si>
  <si>
    <t>Rouleau x 1kg</t>
  </si>
  <si>
    <t xml:space="preserve">THON LISTAO NATUREL POCHE 600G </t>
  </si>
  <si>
    <t>600G</t>
  </si>
  <si>
    <t>63KE004</t>
  </si>
  <si>
    <t>POCHE</t>
  </si>
  <si>
    <t>Poche</t>
  </si>
  <si>
    <t>Poche x 600g</t>
  </si>
  <si>
    <t>Keriti</t>
  </si>
  <si>
    <t xml:space="preserve">TRANCHETTE SAUMON FUME DECONGELEES 500 G ELEVAGE NORVEGE                        </t>
  </si>
  <si>
    <t>63GU008</t>
  </si>
  <si>
    <t>Guyader</t>
  </si>
  <si>
    <t>SALADES</t>
  </si>
  <si>
    <t>Piémontaise au poulet grillé – Barquette 2kg</t>
  </si>
  <si>
    <t>65BO112</t>
  </si>
  <si>
    <t>ARRÊT</t>
  </si>
  <si>
    <t>-%</t>
  </si>
  <si>
    <t>Kg</t>
  </si>
  <si>
    <t>Barquette x 2kg</t>
  </si>
  <si>
    <t>Bondulle</t>
  </si>
  <si>
    <t>Gluten;oeuf;moutarde ;
Trace possible de crustacé ;
Poisson;soja;lait;fruits
À coque;celeri;mollusque</t>
  </si>
  <si>
    <t>Piémontaise nature à la moutarde de Dijon – Barquette 2kg</t>
  </si>
  <si>
    <t>65BO133</t>
  </si>
  <si>
    <t>Oeuf;moutarde;
Trace possible de gluten;
crustacé ;poisson;soja;
lait ;fruits à coque ;
Celeri;mollusque</t>
  </si>
  <si>
    <t>Salade de chou blanc, fromage, jambon – Barquette 1,5kg</t>
  </si>
  <si>
    <t>65BO115</t>
  </si>
  <si>
    <t>Barquette x 1,5kg</t>
  </si>
  <si>
    <t>Lait;moutarde;oeuf
Trace possible de gluten;
crustacé ;poisson;soja;
fruits à coque ;celeri;mollusque</t>
  </si>
  <si>
    <t>Cervelas vinaigrette à la moutarde à l’ancienne – Barquette 2kg</t>
  </si>
  <si>
    <t>65BO118</t>
  </si>
  <si>
    <t>Sulfite;moutarde
Trace possible de gluten;
crustacé ;poisson;soja;
fruits à coque ;celeri;mollusque</t>
  </si>
  <si>
    <t>Salade strasbourgeoise – Barquette 2kg</t>
  </si>
  <si>
    <t>65BO114</t>
  </si>
  <si>
    <t>Sulfite;moutarde;oeuf
Trace possible de gluten ;
Crustacé;poisson ;
Soja;lait.fruits à coque ;
Celeri;mollusque</t>
  </si>
  <si>
    <t>Piémontaise au jambon supérieur et aux tomates – Barquette 2kg</t>
  </si>
  <si>
    <t>65BO111</t>
  </si>
  <si>
    <t>Oeuf;moutarde
Trace possible de gluten ;
Crustacé;poisson ;
Soja;lait.fruits à coque ;
Celeri</t>
  </si>
  <si>
    <t>Salade de lentilles à la Paysanne – Barquette 2kg</t>
  </si>
  <si>
    <t>65BO116</t>
  </si>
  <si>
    <t>Gluten;sulfite;moutarde
Trace possible de crustacé;
poisson ;soja;lait ;
fruits à coque ;celeri;
Mollusque</t>
  </si>
  <si>
    <t>Museau de Boeuf à la Lyonnaise – Barquette 2kg</t>
  </si>
  <si>
    <t>65BO117</t>
  </si>
  <si>
    <t>Moutarde;sulfite
Trace possible de gluten ;
Crustacé;poisson ;
Soja;lait.fruits à coque ;
Celeri</t>
  </si>
  <si>
    <t>Taboulé nature – Barquette 2kg</t>
  </si>
  <si>
    <t>65BO125</t>
  </si>
  <si>
    <t>Gluten ;
Trace possible de crustacé;oeuf;
poisson ;soja;lait;fruits à
Coque;celeri;moutarde ;
Mollusque</t>
  </si>
  <si>
    <t>Taboulé à l’Orientale – Barquette 2kg</t>
  </si>
  <si>
    <t>65BO126</t>
  </si>
  <si>
    <t>Taboulé au poulet grillé – Barquette 2kg</t>
  </si>
  <si>
    <t>65BO128</t>
  </si>
  <si>
    <r>
      <rPr>
        <sz val="11"/>
        <rFont val="Arial"/>
        <family val="2"/>
        <charset val="1"/>
      </rPr>
      <t>Taboulé Libanais – B</t>
    </r>
    <r>
      <rPr>
        <sz val="11"/>
        <color rgb="FF000000"/>
        <rFont val="Arial"/>
        <family val="2"/>
        <charset val="1"/>
      </rPr>
      <t>arquette 1,5kg</t>
    </r>
  </si>
  <si>
    <t>65BO127</t>
  </si>
  <si>
    <t>Gluten;moutarde ;
Trace possible de crustacé;oeuf;
poisson ;soja;lait;fruits à
Coque;celeri;sésame;lupin ;
Mollusque</t>
  </si>
  <si>
    <t>Tartare de tomates fraîches – Barquette  1kg</t>
  </si>
  <si>
    <t>65BO039</t>
  </si>
  <si>
    <t>Moutarde ;
Trace possible de gluten ;
Fruits à coque;soja;lait ;
Celeri;poisson;crustacé ;
Œuf;mollusque</t>
  </si>
  <si>
    <t>Tartare provençal – Barquette 1kg</t>
  </si>
  <si>
    <t>65BO104</t>
  </si>
  <si>
    <t>Salade de penne à la napolitaine – Barquette 1,5kg</t>
  </si>
  <si>
    <t>65BO124</t>
  </si>
  <si>
    <t>Gluten;oeuf;sulfite;moutarde ;
Trace possible de celeri;lait ;
Crustacé;mollusque;poisson ;
Soja;fruits à coque</t>
  </si>
  <si>
    <t>Salade de Farfalles au poulet – Barquette de 1,5kg</t>
  </si>
  <si>
    <t>65BO028</t>
  </si>
  <si>
    <t xml:space="preserve">Gluten;oeuf;lait;moutarde ;
Trace possible de fruits à coque ;
Soja;celeri;poisson ;
Crustacé;mollusque </t>
  </si>
  <si>
    <t>Salade Risoni aux petits légumes – Barquette 1,5kg</t>
  </si>
  <si>
    <t>65BO123</t>
  </si>
  <si>
    <t>Gluten;celeri;moutarde ;
Trace posssible de crustacé;lait;
Mollusque;ouf;poisson;soja;
Fruits à coque</t>
  </si>
  <si>
    <t>Salade de Perlée au chorizo – Barquette 1,5kg</t>
  </si>
  <si>
    <t>65BO110</t>
  </si>
  <si>
    <t>Gluten;soja;celeri;crustacé ;
Lait;poisson;moutarde ;
Trace possible de mollusque;
oeuf ;fruits à coque</t>
  </si>
  <si>
    <t>Duo de crudités – Barquette 2kg</t>
  </si>
  <si>
    <t>65BO121</t>
  </si>
  <si>
    <t>Celeri;moutarde;oeuf ;
Trace possible de gluten;crustacé;
Lait;mollusuqe;poisson ;
Soja;fruits à coque</t>
  </si>
  <si>
    <t>Concombre au fromage blanc – Barquette 2kg</t>
  </si>
  <si>
    <t>65BO131</t>
  </si>
  <si>
    <t>FR/UE</t>
  </si>
  <si>
    <t>Lait;moutarde;oeuf ;
Trace possible de gluten;celeri;
crustacé ;mollusque;poisson;
soja ;fruits à coque</t>
  </si>
  <si>
    <t>Macédoine légumes mayonnaise – Barquette 2kg</t>
  </si>
  <si>
    <t>65BO132</t>
  </si>
  <si>
    <t>Moutarde;oeuf ;
Trace possible de gluten;lait;celeri ;
Poisson;crustacé;mollusque ;
Soja;fruits à coque</t>
  </si>
  <si>
    <t>Coleslaw brins courts – Barquette 1kg</t>
  </si>
  <si>
    <t>65BO109</t>
  </si>
  <si>
    <t>Oeuf;moutarde ;
Trace possible de gluten;celeri;
crustacé ;mollusque;poisson;
soja ;fruits à coque</t>
  </si>
  <si>
    <t>Champignons à la grecque – Barquette 2kg</t>
  </si>
  <si>
    <t>65BO040</t>
  </si>
  <si>
    <t>Celeri;moutarde ;
Trace possible de crustacé;lait ;
Œuf;poisson;mollusque ;
Soja;fruits à coque</t>
  </si>
  <si>
    <t>Carottes râpées vinaigrette – Barquette 2kg</t>
  </si>
  <si>
    <t>65BO119</t>
  </si>
  <si>
    <t>FR/EU</t>
  </si>
  <si>
    <t>Moutarde ;
Trace possible de gluten;celeri ;
Crustacé;lait;mollusque;oeuf ;
Poisson;fruits à coque;soja</t>
  </si>
  <si>
    <t>Céleri rémoulade – Barquette 2kg</t>
  </si>
  <si>
    <t>65BO130</t>
  </si>
  <si>
    <t>celeri;moutarde;oeuf ;
Trace possible de gluten;crustacé;
lait ;mollusque;poisson</t>
  </si>
  <si>
    <t>Betteraves moutarde à l’ancienne – Barquette 2kg</t>
  </si>
  <si>
    <t>65BO120</t>
  </si>
  <si>
    <t>Moutarde ;
Trace possible de gluten;celeri;
crustacé ;lait ;mollusque;poisson;
soja ;fruits à coque;oeuf</t>
  </si>
  <si>
    <t>Salade Marco Polo – Barquette 1,5kg</t>
  </si>
  <si>
    <t>65BO032</t>
  </si>
  <si>
    <t>Gluten;oeuf;poisson;crustacé ;
Lait;moutarde ;
Trace possible de fruits à
Coque;celeri;mollusque</t>
  </si>
  <si>
    <t>Tortis au surimi, poivrons rouges, crème fraîche – Barquette 1,5kg</t>
  </si>
  <si>
    <t>65BO134</t>
  </si>
  <si>
    <t>Gluten;oeuf;poisson;crustacé ;
Lait;moutarde ;
Trace possible de fruits à
Coque;celeri;mollusque;soja</t>
  </si>
  <si>
    <t>Riz Niçois au thon – Barquette 1,5kg</t>
  </si>
  <si>
    <t>65BO129</t>
  </si>
  <si>
    <t>Poisson;moutarde ;
Trace possible de gluten;celeri ;
Crustacé;lait;mollusque ;
Œuf;soja;fruits àcoque</t>
  </si>
  <si>
    <t>Duo Quinoa et pois doux – Barquette 1kg</t>
  </si>
  <si>
    <t>65BO100</t>
  </si>
  <si>
    <t>Gluten;fruits à coque;moutarde ;
Trace possible de œuf;celeri;
Poisson;crustacé;soja;lait ;
Mollusque</t>
  </si>
  <si>
    <t>Blé concassé et Fèves Edamame – Barquette 1kg</t>
  </si>
  <si>
    <t>65BO102</t>
  </si>
  <si>
    <t>Gluten;soja;fruits à coque ;
Moutarde ;
Trace possible de sésame;lait ;
Œuf;celeri;poisson;crustacé ;
mollusque</t>
  </si>
  <si>
    <t>Duo de quinoa &amp; haricots azuki – Barquette 1kg</t>
  </si>
  <si>
    <t>65BO105</t>
  </si>
  <si>
    <t>Gluten;moutarde ;
Trace possible de fruits à
Coque;soja;lait;oeuf ;
Celeri;poisson;crustacé;mollusque</t>
  </si>
  <si>
    <t>Penne ail basilic – Barquette 1kg</t>
  </si>
  <si>
    <t>65BO106</t>
  </si>
  <si>
    <t>Gluten;oeuf;moutarde ;
Trace possible de fruits à
Coque;soja;lait;celeri;poisson ;
Crustacé;mollusque</t>
  </si>
  <si>
    <t>Dahl lentilles à l’indienne – Barquette 1kg</t>
  </si>
  <si>
    <t>65BO107</t>
  </si>
  <si>
    <t>Celeri;moutarde ;
Trace possible de gluten;fruits
À coque;soja;lait;poisson;
Crustacé;mollusque</t>
  </si>
  <si>
    <t>SANDWICHS</t>
  </si>
  <si>
    <t>Club thon crudités mayonnaise allégée pain de mie complet – 145g</t>
  </si>
  <si>
    <t>100E46</t>
  </si>
  <si>
    <t>Colis 8 x 145g</t>
  </si>
  <si>
    <t>Entarcte</t>
  </si>
  <si>
    <t>Gluten;poisson;oeuf;moutarde;lait
Trace possible de crustacé ;
Sésame;soja</t>
  </si>
  <si>
    <t>Club poulet rôti crudités mayonnaise allégée pain de mie complet – 145g</t>
  </si>
  <si>
    <t>100E39</t>
  </si>
  <si>
    <t>Gluten;oeuf;moutarde;lait
Trace possible de crustacé,poisson;sésame;soja</t>
  </si>
  <si>
    <t>Club emmental crudités pain de mie complet – 125g</t>
  </si>
  <si>
    <t>100E19</t>
  </si>
  <si>
    <t>Colis 8 x 125g</t>
  </si>
  <si>
    <t>Gluten;oeuf;moutarde;lait
Trace possible de fruit à coque,poisson;sésame;soja</t>
  </si>
  <si>
    <t>Baguette farinée poulet tomate œuf mayonnaise allégée - 160g</t>
  </si>
  <si>
    <t>100E54</t>
  </si>
  <si>
    <t>Colis 6 x 160g</t>
  </si>
  <si>
    <t xml:space="preserve">Gluten;oeuf;lait;moutarde ; Trace possible de fruits à coque ; Soja;celeri;poisson ; Crustacé;mollusque </t>
  </si>
  <si>
    <t xml:space="preserve">LABELS  </t>
  </si>
  <si>
    <t xml:space="preserve">ALLERGENES </t>
  </si>
  <si>
    <r>
      <rPr>
        <b/>
        <sz val="14"/>
        <color rgb="FF800000"/>
        <rFont val="Calibri"/>
        <family val="2"/>
        <charset val="1"/>
      </rPr>
      <t xml:space="preserve">Labels du produit
</t>
    </r>
    <r>
      <rPr>
        <b/>
        <sz val="14"/>
        <color rgb="FF000000"/>
        <rFont val="Calibri"/>
        <family val="2"/>
        <charset val="1"/>
      </rPr>
      <t xml:space="preserve">
</t>
    </r>
    <r>
      <rPr>
        <b/>
        <u/>
        <sz val="14"/>
        <color rgb="FF000000"/>
        <rFont val="Calibri"/>
        <family val="2"/>
        <charset val="1"/>
      </rPr>
      <t xml:space="preserve">Proposition de liste :
</t>
    </r>
    <r>
      <rPr>
        <b/>
        <sz val="14"/>
        <color rgb="FF000000"/>
        <rFont val="Calibri"/>
        <family val="2"/>
        <charset val="1"/>
      </rPr>
      <t>AOP - Appellation origine protegée
AOC - Appellation origine contrôlée
BBC - Bleu blanc Cœur
BIO - Agriculture Biologique
EPD - Ecolabel pêche durable
EQU - Commerce equitable
FERM - Fermier, produit à la ferme
HVE - Haute valeur environnementale
IGP - Indication géographique protégée
LR - Label Rouge
MSC - Pêche durable
RUP - Région ultra-périphérique
STG - Spécialité traditionnelle garantie
PF - Produits français 
VAL - Valorisation
VF - Viande française
ASC - Aquaculture Stewardship Council</t>
    </r>
  </si>
  <si>
    <r>
      <rPr>
        <b/>
        <sz val="14"/>
        <color rgb="FF800000"/>
        <rFont val="Calibri"/>
        <family val="2"/>
        <charset val="1"/>
      </rPr>
      <t xml:space="preserve">Allergènes du produit (14)
</t>
    </r>
    <r>
      <rPr>
        <b/>
        <sz val="14"/>
        <color rgb="FF000000"/>
        <rFont val="Arial"/>
        <family val="2"/>
        <charset val="1"/>
      </rPr>
      <t xml:space="preserve">
</t>
    </r>
    <r>
      <rPr>
        <b/>
        <sz val="14"/>
        <color rgb="FF000000"/>
        <rFont val="Calibri"/>
        <family val="2"/>
        <charset val="1"/>
      </rPr>
      <t>GLUTEN
CRUSTACE
OEUF
POISSON
ARACHIDE
SOJA
LAIT
FRUIT A COQUE
CELERI
MOUTARDE
SESAME
SULFITE
LUPIN
MOLLUSQUE
La liste des allergènes est périodiquement révisée en fonction des évaluations scientifiques</t>
    </r>
  </si>
  <si>
    <t>Séparé par un ";" sans espace de part et d'autre</t>
  </si>
  <si>
    <t>JOURS DE LIVRAISON</t>
  </si>
  <si>
    <t>ASKEL</t>
  </si>
  <si>
    <t>COMMUNES</t>
  </si>
  <si>
    <t>L</t>
  </si>
  <si>
    <t>M</t>
  </si>
  <si>
    <t>J</t>
  </si>
  <si>
    <t>V</t>
  </si>
  <si>
    <t>FINISTERE</t>
  </si>
  <si>
    <t>BODILIS</t>
  </si>
  <si>
    <t>x</t>
  </si>
  <si>
    <t>Compléter avec une X</t>
  </si>
  <si>
    <t>BOURG BLANC</t>
  </si>
  <si>
    <t xml:space="preserve">BREST </t>
  </si>
  <si>
    <t>CROZON</t>
  </si>
  <si>
    <t>DIRINON</t>
  </si>
  <si>
    <t>GOUEZEC</t>
  </si>
  <si>
    <t>GUIPAVAS</t>
  </si>
  <si>
    <t>LANDEDA</t>
  </si>
  <si>
    <t>LANDERNEAU</t>
  </si>
  <si>
    <t xml:space="preserve">LANDIVISIAU </t>
  </si>
  <si>
    <t>LOCQUIREC</t>
  </si>
  <si>
    <t>MILIZAC</t>
  </si>
  <si>
    <t>MORLAIX</t>
  </si>
  <si>
    <t>PLABENNEC</t>
  </si>
  <si>
    <t>PLOMODIERN</t>
  </si>
  <si>
    <t>PLOUDANIEL</t>
  </si>
  <si>
    <t>PLOUGASTEL DAOULAS</t>
  </si>
  <si>
    <t>PLOUIDER</t>
  </si>
  <si>
    <t>PLOUNEVENTER</t>
  </si>
  <si>
    <t>PLOUNEVEZ LOCHRIST</t>
  </si>
  <si>
    <t>PLOUVIEN</t>
  </si>
  <si>
    <t>PLOUVORN</t>
  </si>
  <si>
    <t>PONT-L'ABBE CEDEX</t>
  </si>
  <si>
    <t>QUIMPER</t>
  </si>
  <si>
    <t>ST RENAN</t>
  </si>
  <si>
    <t>ST THONAN</t>
  </si>
  <si>
    <t>TREGLONOU</t>
  </si>
  <si>
    <t>COTES D'ARMOR</t>
  </si>
  <si>
    <t>CREHEN</t>
  </si>
  <si>
    <t>DINAN</t>
  </si>
  <si>
    <t>LA HARMOYE</t>
  </si>
  <si>
    <t>LOUDEAC</t>
  </si>
  <si>
    <t>PLELAN LE PETIT</t>
  </si>
  <si>
    <t>PLESTIN LES GREVES</t>
  </si>
  <si>
    <t>PLOEUC SUR LIE</t>
  </si>
  <si>
    <t>PLOUBAZLANEC</t>
  </si>
  <si>
    <t>QUINTIN</t>
  </si>
  <si>
    <t>ROSTRENEN</t>
  </si>
  <si>
    <t>SAINT GOUENO</t>
  </si>
  <si>
    <t>SAINT MARTIN-DES-PRES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</si>
</sst>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[$€]* #,##0.00_);_([$€]* \(#,##0.00\);_([$€]* \-??_);_(@_)"/>
    <numFmt numFmtId="165" formatCode="0\ %"/>
    <numFmt numFmtId="166" formatCode="0#\ ##\ ##\ ##\ ##"/>
    <numFmt numFmtId="167" formatCode="#,##0&quot; €&quot;;[Red]\-#,##0&quot; €&quot;"/>
    <numFmt numFmtId="168" formatCode="_-* #,##0.00\ [$€-40C]_-;\-* #,##0.00\ [$€-40C]_-;_-* \-??\ [$€-40C]_-;_-@_-"/>
    <numFmt numFmtId="169" formatCode="#,##0.000&quot; €&quot;"/>
    <numFmt numFmtId="170" formatCode="0.00\ %"/>
    <numFmt numFmtId="171" formatCode="_-* #,##0.000\ [$€-40C]_-;\-* #,##0.000\ [$€-40C]_-;_-* \-??\ [$€-40C]_-;_-@_-"/>
    <numFmt numFmtId="172" formatCode="\ * #,##0.00\ [$€-1]\ ;\-* #,##0.00\ [$€-1]\ ;\ * \-#\ [$€-1]\ ;\ @\ "/>
    <numFmt numFmtId="173" formatCode="_-* #,##0.00\ [$€-1]_-;\-* #,##0.00\ [$€-1]_-;_-* \-??\ [$€-1]_-;_-@_-"/>
    <numFmt numFmtId="174" formatCode="0.000"/>
  </numFmts>
  <fonts count="75" x14ac:knownFonts="1">
    <font>
      <sz val="12"/>
      <color rgb="FF000000"/>
      <name val="Arial"/>
      <family val="2"/>
      <charset val="1"/>
    </font>
    <font>
      <sz val="10"/>
      <name val="Geneva"/>
      <family val="2"/>
      <charset val="1"/>
    </font>
    <font>
      <u/>
      <sz val="10"/>
      <color rgb="FF0000FF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i/>
      <sz val="18"/>
      <color rgb="FF002060"/>
      <name val="Arial"/>
      <family val="2"/>
      <charset val="1"/>
    </font>
    <font>
      <b/>
      <sz val="48"/>
      <color rgb="FF002060"/>
      <name val="Arial"/>
      <family val="2"/>
      <charset val="1"/>
    </font>
    <font>
      <b/>
      <i/>
      <sz val="16"/>
      <color rgb="FF002060"/>
      <name val="Arial"/>
      <family val="2"/>
      <charset val="1"/>
    </font>
    <font>
      <sz val="12"/>
      <color rgb="FF002060"/>
      <name val="Arial"/>
      <family val="2"/>
      <charset val="1"/>
    </font>
    <font>
      <b/>
      <sz val="12"/>
      <color rgb="FF800000"/>
      <name val="Arial"/>
      <family val="2"/>
      <charset val="1"/>
    </font>
    <font>
      <b/>
      <sz val="28"/>
      <color rgb="FF002060"/>
      <name val="Arial"/>
      <family val="2"/>
      <charset val="1"/>
    </font>
    <font>
      <b/>
      <sz val="12"/>
      <name val="Arial"/>
      <family val="2"/>
      <charset val="1"/>
    </font>
    <font>
      <b/>
      <sz val="16"/>
      <name val="Arial"/>
      <family val="2"/>
      <charset val="1"/>
    </font>
    <font>
      <b/>
      <u/>
      <sz val="12"/>
      <color rgb="FF0000FF"/>
      <name val="Arial"/>
      <family val="2"/>
      <charset val="1"/>
    </font>
    <font>
      <u/>
      <sz val="12"/>
      <color rgb="FF0000FF"/>
      <name val="Arial"/>
      <family val="2"/>
      <charset val="1"/>
    </font>
    <font>
      <b/>
      <sz val="10"/>
      <color rgb="FF800000"/>
      <name val="Arial"/>
      <family val="2"/>
      <charset val="1"/>
    </font>
    <font>
      <sz val="11"/>
      <color rgb="FF0000FF"/>
      <name val="Arial"/>
      <family val="2"/>
      <charset val="1"/>
    </font>
    <font>
      <i/>
      <sz val="11"/>
      <name val="Arial"/>
      <family val="2"/>
      <charset val="1"/>
    </font>
    <font>
      <sz val="11"/>
      <name val="Arial"/>
      <family val="2"/>
      <charset val="1"/>
    </font>
    <font>
      <b/>
      <u/>
      <sz val="12"/>
      <name val="Arial"/>
      <family val="2"/>
      <charset val="1"/>
    </font>
    <font>
      <b/>
      <sz val="12"/>
      <color rgb="FF0000FF"/>
      <name val="Arial"/>
      <family val="2"/>
      <charset val="1"/>
    </font>
    <font>
      <i/>
      <sz val="11"/>
      <color rgb="FF800000"/>
      <name val="Arial"/>
      <family val="2"/>
      <charset val="1"/>
    </font>
    <font>
      <i/>
      <sz val="12"/>
      <name val="Arial"/>
      <family val="2"/>
      <charset val="1"/>
    </font>
    <font>
      <u/>
      <sz val="12"/>
      <name val="Arial"/>
      <family val="2"/>
      <charset val="1"/>
    </font>
    <font>
      <b/>
      <strike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6"/>
      <color rgb="FF0000FF"/>
      <name val="Arial"/>
      <family val="2"/>
      <charset val="1"/>
    </font>
    <font>
      <i/>
      <sz val="9"/>
      <color rgb="FF000000"/>
      <name val="Arial"/>
      <family val="2"/>
      <charset val="1"/>
    </font>
    <font>
      <i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sz val="16"/>
      <color rgb="FFFF0000"/>
      <name val="Arial"/>
      <family val="2"/>
      <charset val="1"/>
    </font>
    <font>
      <sz val="18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trike/>
      <sz val="11"/>
      <color rgb="FF000000"/>
      <name val="Arial"/>
      <family val="2"/>
      <charset val="1"/>
    </font>
    <font>
      <strike/>
      <sz val="10.5"/>
      <color rgb="FF000000"/>
      <name val="Arial"/>
      <family val="2"/>
      <charset val="1"/>
    </font>
    <font>
      <b/>
      <sz val="10.5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i/>
      <sz val="10.5"/>
      <color rgb="FF000000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4"/>
      <color rgb="FFFFFFFF"/>
      <name val="Arial"/>
      <family val="2"/>
      <charset val="1"/>
    </font>
    <font>
      <i/>
      <sz val="11"/>
      <color rgb="FFFFFFFF"/>
      <name val="Arial"/>
      <family val="2"/>
      <charset val="1"/>
    </font>
    <font>
      <b/>
      <sz val="11"/>
      <name val="Arial"/>
      <family val="2"/>
      <charset val="1"/>
    </font>
    <font>
      <b/>
      <sz val="10.5"/>
      <name val="Arial"/>
      <family val="2"/>
      <charset val="1"/>
    </font>
    <font>
      <sz val="10.5"/>
      <color rgb="FFFFFFFF"/>
      <name val="Arial"/>
      <family val="2"/>
      <charset val="1"/>
    </font>
    <font>
      <sz val="10.5"/>
      <name val="Arial"/>
      <family val="2"/>
      <charset val="1"/>
    </font>
    <font>
      <sz val="16"/>
      <color rgb="FF000000"/>
      <name val="Arial"/>
      <family val="2"/>
      <charset val="1"/>
    </font>
    <font>
      <b/>
      <sz val="14"/>
      <color rgb="FF8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theme="1"/>
      <name val="Arial"/>
      <family val="2"/>
      <charset val="1"/>
    </font>
    <font>
      <sz val="10.5"/>
      <color theme="1"/>
      <name val="Arial"/>
      <family val="2"/>
      <charset val="1"/>
    </font>
    <font>
      <b/>
      <sz val="16"/>
      <color theme="1"/>
      <name val="Arial"/>
      <family val="2"/>
      <charset val="1"/>
    </font>
    <font>
      <i/>
      <sz val="14"/>
      <color theme="1"/>
      <name val="Arial"/>
      <family val="2"/>
      <charset val="1"/>
    </font>
    <font>
      <b/>
      <i/>
      <sz val="16"/>
      <color theme="1"/>
      <name val="Arial"/>
      <family val="2"/>
      <charset val="1"/>
    </font>
    <font>
      <i/>
      <sz val="11"/>
      <color theme="1"/>
      <name val="Arial"/>
      <family val="2"/>
      <charset val="1"/>
    </font>
    <font>
      <b/>
      <sz val="14"/>
      <color theme="1"/>
      <name val="Arial"/>
      <family val="2"/>
      <charset val="1"/>
    </font>
    <font>
      <i/>
      <sz val="10.5"/>
      <color theme="1"/>
      <name val="Arial"/>
      <family val="2"/>
      <charset val="1"/>
    </font>
    <font>
      <sz val="8"/>
      <color theme="1"/>
      <name val="Arial"/>
      <family val="2"/>
      <charset val="1"/>
    </font>
    <font>
      <sz val="14"/>
      <color theme="1"/>
      <name val="Arial"/>
      <family val="2"/>
      <charset val="1"/>
    </font>
    <font>
      <sz val="11"/>
      <color theme="1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CCCCFF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CCCCFF"/>
        <bgColor rgb="FFD9D9D9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4" fillId="0" borderId="0" applyBorder="0" applyProtection="0"/>
    <xf numFmtId="0" fontId="1" fillId="0" borderId="0"/>
    <xf numFmtId="0" fontId="1" fillId="0" borderId="0"/>
    <xf numFmtId="164" fontId="63" fillId="0" borderId="0" applyBorder="0" applyProtection="0"/>
    <xf numFmtId="164" fontId="63" fillId="0" borderId="0" applyBorder="0" applyProtection="0"/>
    <xf numFmtId="0" fontId="2" fillId="0" borderId="0" applyBorder="0" applyProtection="0"/>
    <xf numFmtId="0" fontId="63" fillId="0" borderId="0"/>
    <xf numFmtId="0" fontId="1" fillId="0" borderId="0"/>
    <xf numFmtId="0" fontId="3" fillId="0" borderId="0"/>
    <xf numFmtId="0" fontId="63" fillId="0" borderId="0"/>
    <xf numFmtId="0" fontId="3" fillId="0" borderId="0" applyBorder="0"/>
    <xf numFmtId="0" fontId="3" fillId="0" borderId="0"/>
    <xf numFmtId="0" fontId="1" fillId="0" borderId="0"/>
    <xf numFmtId="0" fontId="3" fillId="0" borderId="0"/>
    <xf numFmtId="165" fontId="63" fillId="0" borderId="0" applyBorder="0" applyProtection="0"/>
  </cellStyleXfs>
  <cellXfs count="288">
    <xf numFmtId="0" fontId="0" fillId="0" borderId="0" xfId="0"/>
    <xf numFmtId="0" fontId="4" fillId="0" borderId="0" xfId="14" applyFont="1" applyAlignment="1">
      <alignment vertical="center"/>
    </xf>
    <xf numFmtId="0" fontId="4" fillId="0" borderId="0" xfId="12" applyFont="1" applyAlignment="1">
      <alignment vertical="center"/>
    </xf>
    <xf numFmtId="0" fontId="8" fillId="2" borderId="3" xfId="14" applyFont="1" applyFill="1" applyBorder="1" applyAlignment="1">
      <alignment vertical="center"/>
    </xf>
    <xf numFmtId="0" fontId="4" fillId="3" borderId="4" xfId="14" applyFont="1" applyFill="1" applyBorder="1" applyAlignment="1">
      <alignment vertical="center"/>
    </xf>
    <xf numFmtId="0" fontId="4" fillId="3" borderId="5" xfId="14" applyFont="1" applyFill="1" applyBorder="1" applyAlignment="1">
      <alignment vertical="center"/>
    </xf>
    <xf numFmtId="0" fontId="11" fillId="2" borderId="8" xfId="14" applyFont="1" applyFill="1" applyBorder="1" applyAlignment="1">
      <alignment horizontal="left" vertical="center" indent="12"/>
    </xf>
    <xf numFmtId="0" fontId="4" fillId="2" borderId="6" xfId="14" applyFont="1" applyFill="1" applyBorder="1" applyAlignment="1">
      <alignment vertical="center"/>
    </xf>
    <xf numFmtId="0" fontId="11" fillId="3" borderId="9" xfId="14" applyFont="1" applyFill="1" applyBorder="1" applyAlignment="1">
      <alignment horizontal="left" vertical="center" indent="12"/>
    </xf>
    <xf numFmtId="0" fontId="4" fillId="3" borderId="11" xfId="14" applyFont="1" applyFill="1" applyBorder="1" applyAlignment="1">
      <alignment horizontal="left" vertical="center" indent="12"/>
    </xf>
    <xf numFmtId="0" fontId="4" fillId="3" borderId="13" xfId="14" applyFont="1" applyFill="1" applyBorder="1" applyAlignment="1">
      <alignment horizontal="center" vertical="center"/>
    </xf>
    <xf numFmtId="0" fontId="4" fillId="3" borderId="13" xfId="14" applyFont="1" applyFill="1" applyBorder="1" applyAlignment="1">
      <alignment horizontal="center" vertical="center" wrapText="1"/>
    </xf>
    <xf numFmtId="0" fontId="15" fillId="2" borderId="13" xfId="9" applyFont="1" applyFill="1" applyBorder="1" applyAlignment="1">
      <alignment horizontal="center" vertical="center" wrapText="1"/>
    </xf>
    <xf numFmtId="0" fontId="4" fillId="0" borderId="0" xfId="9" applyFont="1" applyAlignment="1">
      <alignment vertical="center"/>
    </xf>
    <xf numFmtId="0" fontId="3" fillId="3" borderId="17" xfId="14" applyFill="1" applyBorder="1" applyAlignment="1">
      <alignment vertical="center"/>
    </xf>
    <xf numFmtId="0" fontId="3" fillId="3" borderId="0" xfId="14" applyFill="1" applyAlignment="1">
      <alignment vertical="center"/>
    </xf>
    <xf numFmtId="0" fontId="11" fillId="3" borderId="12" xfId="9" applyFont="1" applyFill="1" applyBorder="1" applyAlignment="1">
      <alignment horizontal="center" vertical="center" wrapText="1"/>
    </xf>
    <xf numFmtId="0" fontId="11" fillId="3" borderId="19" xfId="9" applyFont="1" applyFill="1" applyBorder="1" applyAlignment="1">
      <alignment horizontal="center" vertical="center" wrapText="1"/>
    </xf>
    <xf numFmtId="0" fontId="4" fillId="3" borderId="17" xfId="14" applyFont="1" applyFill="1" applyBorder="1" applyAlignment="1">
      <alignment vertical="center"/>
    </xf>
    <xf numFmtId="0" fontId="4" fillId="3" borderId="0" xfId="14" applyFont="1" applyFill="1" applyAlignment="1">
      <alignment vertical="center"/>
    </xf>
    <xf numFmtId="0" fontId="4" fillId="3" borderId="8" xfId="14" applyFont="1" applyFill="1" applyBorder="1" applyAlignment="1">
      <alignment vertical="center"/>
    </xf>
    <xf numFmtId="0" fontId="26" fillId="2" borderId="7" xfId="12" applyFont="1" applyFill="1" applyBorder="1" applyAlignment="1">
      <alignment horizontal="center" vertical="center" wrapText="1"/>
    </xf>
    <xf numFmtId="0" fontId="0" fillId="0" borderId="0" xfId="2" applyFont="1" applyAlignment="1">
      <alignment vertical="center" wrapText="1"/>
    </xf>
    <xf numFmtId="0" fontId="27" fillId="0" borderId="0" xfId="2" applyFont="1" applyAlignment="1">
      <alignment horizontal="center" vertical="center"/>
    </xf>
    <xf numFmtId="0" fontId="29" fillId="0" borderId="0" xfId="2" applyFont="1" applyAlignment="1">
      <alignment vertical="center" shrinkToFit="1"/>
    </xf>
    <xf numFmtId="2" fontId="29" fillId="0" borderId="0" xfId="2" applyNumberFormat="1" applyFont="1" applyAlignment="1">
      <alignment vertical="center" shrinkToFit="1"/>
    </xf>
    <xf numFmtId="0" fontId="27" fillId="0" borderId="0" xfId="2" applyFont="1" applyAlignment="1">
      <alignment horizontal="center" vertical="center" wrapText="1"/>
    </xf>
    <xf numFmtId="169" fontId="0" fillId="0" borderId="0" xfId="2" applyNumberFormat="1" applyFont="1" applyAlignment="1">
      <alignment horizontal="center" vertical="center" wrapText="1"/>
    </xf>
    <xf numFmtId="0" fontId="30" fillId="0" borderId="0" xfId="2" applyFont="1" applyAlignment="1">
      <alignment vertical="center" shrinkToFit="1"/>
    </xf>
    <xf numFmtId="0" fontId="31" fillId="0" borderId="0" xfId="2" applyFont="1" applyAlignment="1">
      <alignment vertical="center"/>
    </xf>
    <xf numFmtId="0" fontId="25" fillId="3" borderId="4" xfId="8" applyFont="1" applyFill="1" applyBorder="1" applyAlignment="1">
      <alignment horizontal="left" vertical="center" wrapText="1" shrinkToFit="1"/>
    </xf>
    <xf numFmtId="0" fontId="25" fillId="3" borderId="17" xfId="8" applyFont="1" applyFill="1" applyBorder="1" applyAlignment="1">
      <alignment horizontal="left" vertical="center" wrapText="1" shrinkToFit="1"/>
    </xf>
    <xf numFmtId="0" fontId="34" fillId="3" borderId="0" xfId="8" applyFont="1" applyFill="1" applyAlignment="1">
      <alignment horizontal="center" vertical="center" wrapText="1"/>
    </xf>
    <xf numFmtId="0" fontId="34" fillId="3" borderId="25" xfId="8" applyFont="1" applyFill="1" applyBorder="1" applyAlignment="1">
      <alignment horizontal="center" vertical="center" shrinkToFit="1"/>
    </xf>
    <xf numFmtId="0" fontId="36" fillId="0" borderId="0" xfId="8" applyFont="1" applyAlignment="1">
      <alignment vertical="center"/>
    </xf>
    <xf numFmtId="0" fontId="37" fillId="3" borderId="8" xfId="8" applyFont="1" applyFill="1" applyBorder="1" applyAlignment="1">
      <alignment horizontal="center" vertical="center" wrapText="1"/>
    </xf>
    <xf numFmtId="0" fontId="38" fillId="0" borderId="0" xfId="8" applyFont="1" applyAlignment="1">
      <alignment vertical="center"/>
    </xf>
    <xf numFmtId="0" fontId="39" fillId="2" borderId="27" xfId="8" applyFont="1" applyFill="1" applyBorder="1" applyAlignment="1">
      <alignment horizontal="center" vertical="center" wrapText="1" shrinkToFit="1"/>
    </xf>
    <xf numFmtId="0" fontId="39" fillId="2" borderId="28" xfId="8" applyFont="1" applyFill="1" applyBorder="1" applyAlignment="1">
      <alignment horizontal="center" vertical="center" shrinkToFit="1"/>
    </xf>
    <xf numFmtId="0" fontId="39" fillId="2" borderId="28" xfId="8" applyFont="1" applyFill="1" applyBorder="1" applyAlignment="1">
      <alignment horizontal="center" vertical="center" wrapText="1" shrinkToFit="1"/>
    </xf>
    <xf numFmtId="0" fontId="39" fillId="8" borderId="28" xfId="8" applyFont="1" applyFill="1" applyBorder="1" applyAlignment="1">
      <alignment horizontal="center" vertical="center" wrapText="1" shrinkToFit="1"/>
    </xf>
    <xf numFmtId="0" fontId="39" fillId="2" borderId="30" xfId="8" applyFont="1" applyFill="1" applyBorder="1" applyAlignment="1">
      <alignment horizontal="center" vertical="center" wrapText="1"/>
    </xf>
    <xf numFmtId="2" fontId="39" fillId="2" borderId="30" xfId="8" applyNumberFormat="1" applyFont="1" applyFill="1" applyBorder="1" applyAlignment="1">
      <alignment horizontal="center" vertical="center" wrapText="1"/>
    </xf>
    <xf numFmtId="0" fontId="39" fillId="2" borderId="28" xfId="8" applyFont="1" applyFill="1" applyBorder="1" applyAlignment="1">
      <alignment horizontal="center" vertical="center" wrapText="1"/>
    </xf>
    <xf numFmtId="0" fontId="39" fillId="2" borderId="31" xfId="8" applyFont="1" applyFill="1" applyBorder="1" applyAlignment="1">
      <alignment horizontal="center" vertical="center" wrapText="1" shrinkToFit="1"/>
    </xf>
    <xf numFmtId="0" fontId="39" fillId="0" borderId="0" xfId="8" applyFont="1" applyAlignment="1">
      <alignment vertical="center"/>
    </xf>
    <xf numFmtId="0" fontId="39" fillId="0" borderId="0" xfId="8" applyFont="1" applyAlignment="1">
      <alignment horizontal="center" vertical="center"/>
    </xf>
    <xf numFmtId="0" fontId="25" fillId="7" borderId="9" xfId="2" applyFont="1" applyFill="1" applyBorder="1" applyAlignment="1">
      <alignment vertical="center" wrapText="1"/>
    </xf>
    <xf numFmtId="0" fontId="39" fillId="0" borderId="32" xfId="2" applyFont="1" applyBorder="1" applyAlignment="1">
      <alignment vertical="center" wrapText="1"/>
    </xf>
    <xf numFmtId="0" fontId="40" fillId="0" borderId="32" xfId="2" applyFont="1" applyBorder="1" applyAlignment="1">
      <alignment vertical="center" wrapText="1"/>
    </xf>
    <xf numFmtId="2" fontId="40" fillId="0" borderId="32" xfId="2" applyNumberFormat="1" applyFont="1" applyBorder="1" applyAlignment="1">
      <alignment vertical="center" wrapText="1"/>
    </xf>
    <xf numFmtId="0" fontId="40" fillId="0" borderId="23" xfId="2" applyFont="1" applyBorder="1" applyAlignment="1">
      <alignment vertical="center" wrapText="1"/>
    </xf>
    <xf numFmtId="0" fontId="42" fillId="0" borderId="0" xfId="8" applyFont="1" applyAlignment="1">
      <alignment vertical="center"/>
    </xf>
    <xf numFmtId="0" fontId="39" fillId="0" borderId="0" xfId="2" applyFont="1" applyAlignment="1">
      <alignment horizontal="left" vertical="center"/>
    </xf>
    <xf numFmtId="0" fontId="0" fillId="0" borderId="11" xfId="2" applyFont="1" applyBorder="1" applyAlignment="1">
      <alignment vertical="center" wrapText="1"/>
    </xf>
    <xf numFmtId="0" fontId="43" fillId="0" borderId="13" xfId="2" applyFont="1" applyBorder="1" applyAlignment="1">
      <alignment horizontal="center" vertical="center" shrinkToFit="1"/>
    </xf>
    <xf numFmtId="0" fontId="40" fillId="0" borderId="13" xfId="2" applyFont="1" applyBorder="1" applyAlignment="1">
      <alignment horizontal="center" vertical="center" shrinkToFit="1"/>
    </xf>
    <xf numFmtId="2" fontId="40" fillId="0" borderId="13" xfId="2" applyNumberFormat="1" applyFont="1" applyBorder="1" applyAlignment="1">
      <alignment horizontal="center" vertical="center" shrinkToFit="1"/>
    </xf>
    <xf numFmtId="169" fontId="40" fillId="0" borderId="13" xfId="2" applyNumberFormat="1" applyFont="1" applyBorder="1" applyAlignment="1">
      <alignment horizontal="center" vertical="center"/>
    </xf>
    <xf numFmtId="169" fontId="40" fillId="0" borderId="13" xfId="2" applyNumberFormat="1" applyFont="1" applyBorder="1" applyAlignment="1">
      <alignment horizontal="center" vertical="center" wrapText="1"/>
    </xf>
    <xf numFmtId="0" fontId="40" fillId="0" borderId="14" xfId="2" applyFont="1" applyBorder="1" applyAlignment="1">
      <alignment horizontal="center" vertical="center" wrapText="1" shrinkToFit="1"/>
    </xf>
    <xf numFmtId="0" fontId="43" fillId="0" borderId="0" xfId="2" applyFont="1" applyAlignment="1">
      <alignment vertical="center"/>
    </xf>
    <xf numFmtId="0" fontId="40" fillId="0" borderId="13" xfId="7" applyFont="1" applyBorder="1" applyAlignment="1">
      <alignment horizontal="center" vertical="center"/>
    </xf>
    <xf numFmtId="0" fontId="63" fillId="0" borderId="11" xfId="7" applyBorder="1" applyAlignment="1">
      <alignment vertical="center" wrapText="1"/>
    </xf>
    <xf numFmtId="0" fontId="43" fillId="0" borderId="13" xfId="2" applyFont="1" applyBorder="1" applyAlignment="1">
      <alignment horizontal="center" vertical="center" wrapText="1"/>
    </xf>
    <xf numFmtId="0" fontId="40" fillId="0" borderId="13" xfId="7" applyFont="1" applyBorder="1" applyAlignment="1">
      <alignment horizontal="center" vertical="center" wrapText="1"/>
    </xf>
    <xf numFmtId="0" fontId="40" fillId="0" borderId="13" xfId="13" applyFont="1" applyBorder="1" applyAlignment="1">
      <alignment horizontal="center" vertical="center" wrapText="1"/>
    </xf>
    <xf numFmtId="0" fontId="0" fillId="0" borderId="11" xfId="8" applyFont="1" applyBorder="1" applyAlignment="1">
      <alignment vertical="center" wrapText="1"/>
    </xf>
    <xf numFmtId="0" fontId="40" fillId="0" borderId="13" xfId="8" applyFont="1" applyBorder="1" applyAlignment="1">
      <alignment horizontal="center" vertical="center"/>
    </xf>
    <xf numFmtId="0" fontId="40" fillId="0" borderId="13" xfId="8" applyFont="1" applyBorder="1" applyAlignment="1">
      <alignment horizontal="center" vertical="center" wrapText="1"/>
    </xf>
    <xf numFmtId="0" fontId="40" fillId="0" borderId="14" xfId="2" applyFont="1" applyBorder="1" applyAlignment="1">
      <alignment horizontal="center" vertical="center" shrinkToFit="1"/>
    </xf>
    <xf numFmtId="0" fontId="0" fillId="3" borderId="11" xfId="2" applyFont="1" applyFill="1" applyBorder="1" applyAlignment="1">
      <alignment vertical="center" wrapText="1"/>
    </xf>
    <xf numFmtId="0" fontId="43" fillId="0" borderId="13" xfId="2" applyFont="1" applyBorder="1" applyAlignment="1">
      <alignment horizontal="center" vertical="center" wrapText="1" shrinkToFit="1"/>
    </xf>
    <xf numFmtId="0" fontId="45" fillId="0" borderId="13" xfId="7" applyFont="1" applyBorder="1" applyAlignment="1">
      <alignment horizontal="center" vertical="center" wrapText="1"/>
    </xf>
    <xf numFmtId="0" fontId="25" fillId="7" borderId="11" xfId="2" applyFont="1" applyFill="1" applyBorder="1" applyAlignment="1">
      <alignment vertical="center" wrapText="1"/>
    </xf>
    <xf numFmtId="0" fontId="39" fillId="3" borderId="13" xfId="2" applyFont="1" applyFill="1" applyBorder="1" applyAlignment="1">
      <alignment vertical="center" shrinkToFit="1"/>
    </xf>
    <xf numFmtId="0" fontId="40" fillId="3" borderId="13" xfId="2" applyFont="1" applyFill="1" applyBorder="1" applyAlignment="1">
      <alignment vertical="center" shrinkToFit="1"/>
    </xf>
    <xf numFmtId="0" fontId="40" fillId="0" borderId="13" xfId="2" applyFont="1" applyBorder="1" applyAlignment="1">
      <alignment vertical="center" shrinkToFit="1"/>
    </xf>
    <xf numFmtId="0" fontId="40" fillId="0" borderId="14" xfId="2" applyFont="1" applyBorder="1" applyAlignment="1">
      <alignment vertical="center" shrinkToFit="1"/>
    </xf>
    <xf numFmtId="0" fontId="43" fillId="0" borderId="13" xfId="8" applyFont="1" applyBorder="1" applyAlignment="1">
      <alignment horizontal="center" vertical="center" wrapText="1"/>
    </xf>
    <xf numFmtId="0" fontId="0" fillId="0" borderId="11" xfId="8" applyFont="1" applyBorder="1" applyAlignment="1">
      <alignment vertical="center" wrapText="1" shrinkToFit="1"/>
    </xf>
    <xf numFmtId="0" fontId="46" fillId="0" borderId="13" xfId="2" applyFont="1" applyBorder="1" applyAlignment="1">
      <alignment horizontal="center" vertical="center" shrinkToFit="1"/>
    </xf>
    <xf numFmtId="0" fontId="40" fillId="0" borderId="13" xfId="2" applyFont="1" applyBorder="1" applyAlignment="1">
      <alignment horizontal="center" vertical="center" wrapText="1" shrinkToFit="1"/>
    </xf>
    <xf numFmtId="2" fontId="40" fillId="0" borderId="13" xfId="2" applyNumberFormat="1" applyFont="1" applyBorder="1" applyAlignment="1">
      <alignment horizontal="center" vertical="center" wrapText="1" shrinkToFit="1"/>
    </xf>
    <xf numFmtId="0" fontId="40" fillId="0" borderId="13" xfId="2" applyFont="1" applyBorder="1" applyAlignment="1">
      <alignment vertical="center" wrapText="1"/>
    </xf>
    <xf numFmtId="169" fontId="40" fillId="0" borderId="13" xfId="2" applyNumberFormat="1" applyFont="1" applyBorder="1" applyAlignment="1">
      <alignment vertical="center" wrapText="1"/>
    </xf>
    <xf numFmtId="0" fontId="39" fillId="0" borderId="0" xfId="2" applyFont="1" applyAlignment="1">
      <alignment vertical="center"/>
    </xf>
    <xf numFmtId="0" fontId="47" fillId="3" borderId="13" xfId="2" applyFont="1" applyFill="1" applyBorder="1" applyAlignment="1">
      <alignment horizontal="left" vertical="center"/>
    </xf>
    <xf numFmtId="0" fontId="47" fillId="3" borderId="13" xfId="2" applyFont="1" applyFill="1" applyBorder="1" applyAlignment="1">
      <alignment horizontal="center" vertical="center"/>
    </xf>
    <xf numFmtId="0" fontId="48" fillId="3" borderId="13" xfId="2" applyFont="1" applyFill="1" applyBorder="1" applyAlignment="1">
      <alignment horizontal="center" vertical="center"/>
    </xf>
    <xf numFmtId="0" fontId="48" fillId="3" borderId="14" xfId="2" applyFont="1" applyFill="1" applyBorder="1" applyAlignment="1">
      <alignment horizontal="center" vertical="center" shrinkToFit="1"/>
    </xf>
    <xf numFmtId="0" fontId="63" fillId="0" borderId="11" xfId="7" applyBorder="1" applyAlignment="1">
      <alignment horizontal="left" vertical="center" wrapText="1"/>
    </xf>
    <xf numFmtId="0" fontId="40" fillId="0" borderId="13" xfId="2" applyFont="1" applyBorder="1" applyAlignment="1">
      <alignment horizontal="center" vertical="center" wrapText="1"/>
    </xf>
    <xf numFmtId="169" fontId="40" fillId="0" borderId="13" xfId="5" applyNumberFormat="1" applyFont="1" applyBorder="1" applyAlignment="1" applyProtection="1">
      <alignment horizontal="center" vertical="center" shrinkToFit="1"/>
    </xf>
    <xf numFmtId="169" fontId="40" fillId="0" borderId="13" xfId="5" applyNumberFormat="1" applyFont="1" applyBorder="1" applyAlignment="1" applyProtection="1">
      <alignment horizontal="center" vertical="center" wrapText="1" shrinkToFit="1"/>
    </xf>
    <xf numFmtId="0" fontId="0" fillId="0" borderId="11" xfId="2" applyFont="1" applyBorder="1" applyAlignment="1">
      <alignment horizontal="left" vertical="center" wrapText="1"/>
    </xf>
    <xf numFmtId="0" fontId="48" fillId="0" borderId="13" xfId="2" applyFont="1" applyBorder="1" applyAlignment="1">
      <alignment horizontal="center" vertical="center"/>
    </xf>
    <xf numFmtId="165" fontId="40" fillId="0" borderId="13" xfId="15" applyFont="1" applyBorder="1" applyAlignment="1" applyProtection="1">
      <alignment horizontal="center" vertical="center"/>
    </xf>
    <xf numFmtId="0" fontId="48" fillId="0" borderId="14" xfId="2" applyFont="1" applyBorder="1" applyAlignment="1">
      <alignment horizontal="center" vertical="center" shrinkToFit="1"/>
    </xf>
    <xf numFmtId="0" fontId="63" fillId="0" borderId="15" xfId="7" applyBorder="1" applyAlignment="1">
      <alignment horizontal="left" vertical="center" wrapText="1"/>
    </xf>
    <xf numFmtId="0" fontId="40" fillId="0" borderId="18" xfId="3" applyFont="1" applyBorder="1" applyAlignment="1">
      <alignment horizontal="center" vertical="center" wrapText="1"/>
    </xf>
    <xf numFmtId="165" fontId="40" fillId="0" borderId="18" xfId="15" applyFont="1" applyBorder="1" applyAlignment="1" applyProtection="1">
      <alignment horizontal="center" vertical="center"/>
    </xf>
    <xf numFmtId="0" fontId="43" fillId="0" borderId="18" xfId="2" applyFont="1" applyBorder="1" applyAlignment="1">
      <alignment horizontal="center" vertical="center" shrinkToFit="1"/>
    </xf>
    <xf numFmtId="0" fontId="40" fillId="0" borderId="18" xfId="2" applyFont="1" applyBorder="1" applyAlignment="1">
      <alignment horizontal="center" vertical="center" shrinkToFit="1"/>
    </xf>
    <xf numFmtId="2" fontId="40" fillId="0" borderId="18" xfId="2" applyNumberFormat="1" applyFont="1" applyBorder="1" applyAlignment="1">
      <alignment horizontal="center" vertical="center" shrinkToFit="1"/>
    </xf>
    <xf numFmtId="0" fontId="40" fillId="0" borderId="18" xfId="2" applyFont="1" applyBorder="1" applyAlignment="1">
      <alignment horizontal="center" vertical="center" wrapText="1"/>
    </xf>
    <xf numFmtId="169" fontId="40" fillId="0" borderId="18" xfId="2" applyNumberFormat="1" applyFont="1" applyBorder="1" applyAlignment="1">
      <alignment horizontal="center" vertical="center" wrapText="1"/>
    </xf>
    <xf numFmtId="169" fontId="40" fillId="0" borderId="18" xfId="5" applyNumberFormat="1" applyFont="1" applyBorder="1" applyAlignment="1" applyProtection="1">
      <alignment horizontal="center" vertical="center" shrinkToFit="1"/>
    </xf>
    <xf numFmtId="0" fontId="48" fillId="0" borderId="16" xfId="2" applyFont="1" applyBorder="1" applyAlignment="1">
      <alignment horizontal="center" vertical="center" shrinkToFit="1"/>
    </xf>
    <xf numFmtId="0" fontId="49" fillId="0" borderId="0" xfId="2" applyFont="1" applyAlignment="1">
      <alignment vertical="center" wrapText="1" shrinkToFit="1"/>
    </xf>
    <xf numFmtId="0" fontId="17" fillId="0" borderId="0" xfId="2" applyFont="1" applyAlignment="1">
      <alignment horizontal="center" vertical="center" shrinkToFit="1"/>
    </xf>
    <xf numFmtId="168" fontId="49" fillId="0" borderId="0" xfId="2" applyNumberFormat="1" applyFont="1" applyAlignment="1">
      <alignment horizontal="center" vertical="center" shrinkToFit="1"/>
    </xf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vertical="center"/>
    </xf>
    <xf numFmtId="0" fontId="39" fillId="2" borderId="33" xfId="8" applyFont="1" applyFill="1" applyBorder="1" applyAlignment="1">
      <alignment horizontal="center" vertical="center" wrapText="1" shrinkToFit="1"/>
    </xf>
    <xf numFmtId="0" fontId="39" fillId="2" borderId="29" xfId="8" applyFont="1" applyFill="1" applyBorder="1" applyAlignment="1">
      <alignment horizontal="center" vertical="center" shrinkToFit="1"/>
    </xf>
    <xf numFmtId="0" fontId="39" fillId="2" borderId="29" xfId="8" applyFont="1" applyFill="1" applyBorder="1" applyAlignment="1">
      <alignment horizontal="center" vertical="center" wrapText="1" shrinkToFit="1"/>
    </xf>
    <xf numFmtId="0" fontId="39" fillId="8" borderId="29" xfId="8" applyFont="1" applyFill="1" applyBorder="1" applyAlignment="1">
      <alignment horizontal="center" vertical="center" wrapText="1" shrinkToFit="1"/>
    </xf>
    <xf numFmtId="0" fontId="39" fillId="2" borderId="34" xfId="8" applyFont="1" applyFill="1" applyBorder="1" applyAlignment="1">
      <alignment horizontal="center" vertical="center" wrapText="1"/>
    </xf>
    <xf numFmtId="2" fontId="39" fillId="2" borderId="34" xfId="8" applyNumberFormat="1" applyFont="1" applyFill="1" applyBorder="1" applyAlignment="1">
      <alignment horizontal="center" vertical="center" wrapText="1"/>
    </xf>
    <xf numFmtId="0" fontId="39" fillId="2" borderId="29" xfId="8" applyFont="1" applyFill="1" applyBorder="1" applyAlignment="1">
      <alignment horizontal="center" vertical="center" wrapText="1"/>
    </xf>
    <xf numFmtId="0" fontId="39" fillId="2" borderId="35" xfId="8" applyFont="1" applyFill="1" applyBorder="1" applyAlignment="1">
      <alignment horizontal="center" vertical="center" wrapText="1" shrinkToFit="1"/>
    </xf>
    <xf numFmtId="0" fontId="51" fillId="9" borderId="36" xfId="2" applyFont="1" applyFill="1" applyBorder="1" applyAlignment="1">
      <alignment vertical="center" wrapText="1" shrinkToFit="1"/>
    </xf>
    <xf numFmtId="0" fontId="52" fillId="3" borderId="37" xfId="2" applyFont="1" applyFill="1" applyBorder="1" applyAlignment="1">
      <alignment vertical="center" shrinkToFit="1"/>
    </xf>
    <xf numFmtId="172" fontId="17" fillId="3" borderId="38" xfId="0" applyNumberFormat="1" applyFont="1" applyFill="1" applyBorder="1" applyAlignment="1">
      <alignment horizontal="center" vertical="center" wrapText="1" shrinkToFit="1"/>
    </xf>
    <xf numFmtId="0" fontId="53" fillId="3" borderId="37" xfId="2" applyFont="1" applyFill="1" applyBorder="1" applyAlignment="1">
      <alignment horizontal="center" vertical="center" shrinkToFit="1"/>
    </xf>
    <xf numFmtId="0" fontId="53" fillId="0" borderId="37" xfId="2" applyFont="1" applyBorder="1" applyAlignment="1">
      <alignment horizontal="center" vertical="center" shrinkToFit="1"/>
    </xf>
    <xf numFmtId="0" fontId="18" fillId="3" borderId="37" xfId="2" applyFont="1" applyFill="1" applyBorder="1" applyAlignment="1">
      <alignment horizontal="center" vertical="center" shrinkToFit="1"/>
    </xf>
    <xf numFmtId="0" fontId="18" fillId="0" borderId="37" xfId="2" applyFont="1" applyBorder="1" applyAlignment="1">
      <alignment vertical="center"/>
    </xf>
    <xf numFmtId="0" fontId="53" fillId="0" borderId="39" xfId="2" applyFont="1" applyBorder="1" applyAlignment="1">
      <alignment vertical="center"/>
    </xf>
    <xf numFmtId="0" fontId="53" fillId="0" borderId="0" xfId="2" applyFont="1" applyAlignment="1">
      <alignment vertical="center"/>
    </xf>
    <xf numFmtId="0" fontId="49" fillId="0" borderId="11" xfId="2" applyFont="1" applyBorder="1" applyAlignment="1">
      <alignment vertical="center" wrapText="1" shrinkToFit="1"/>
    </xf>
    <xf numFmtId="0" fontId="18" fillId="0" borderId="12" xfId="2" applyFont="1" applyBorder="1" applyAlignment="1">
      <alignment vertical="center" shrinkToFit="1"/>
    </xf>
    <xf numFmtId="0" fontId="40" fillId="0" borderId="13" xfId="0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shrinkToFit="1"/>
    </xf>
    <xf numFmtId="3" fontId="4" fillId="0" borderId="13" xfId="2" applyNumberFormat="1" applyFont="1" applyBorder="1" applyAlignment="1">
      <alignment horizontal="center" vertical="center" shrinkToFit="1"/>
    </xf>
    <xf numFmtId="0" fontId="4" fillId="0" borderId="13" xfId="2" applyFont="1" applyBorder="1" applyAlignment="1">
      <alignment horizontal="center" vertical="center"/>
    </xf>
    <xf numFmtId="0" fontId="54" fillId="0" borderId="14" xfId="2" applyFont="1" applyBorder="1" applyAlignment="1">
      <alignment horizontal="center" vertical="center"/>
    </xf>
    <xf numFmtId="0" fontId="18" fillId="0" borderId="0" xfId="2" applyFont="1" applyAlignment="1">
      <alignment vertical="center"/>
    </xf>
    <xf numFmtId="0" fontId="49" fillId="0" borderId="11" xfId="2" applyFont="1" applyBorder="1" applyAlignment="1">
      <alignment vertical="center" wrapText="1"/>
    </xf>
    <xf numFmtId="0" fontId="18" fillId="0" borderId="12" xfId="2" applyFont="1" applyBorder="1" applyAlignment="1">
      <alignment horizontal="center" vertical="center" shrinkToFit="1"/>
    </xf>
    <xf numFmtId="0" fontId="4" fillId="0" borderId="13" xfId="2" applyFont="1" applyBorder="1" applyAlignment="1">
      <alignment horizontal="center" vertical="center" wrapText="1" shrinkToFit="1"/>
    </xf>
    <xf numFmtId="0" fontId="51" fillId="9" borderId="11" xfId="2" applyFont="1" applyFill="1" applyBorder="1" applyAlignment="1">
      <alignment vertical="center" wrapText="1" shrinkToFit="1"/>
    </xf>
    <xf numFmtId="0" fontId="55" fillId="0" borderId="13" xfId="2" applyFont="1" applyBorder="1" applyAlignment="1">
      <alignment horizontal="center" vertical="center" wrapText="1" shrinkToFit="1"/>
    </xf>
    <xf numFmtId="168" fontId="22" fillId="0" borderId="13" xfId="2" applyNumberFormat="1" applyFont="1" applyBorder="1" applyAlignment="1">
      <alignment horizontal="center" vertical="center" shrinkToFit="1"/>
    </xf>
    <xf numFmtId="0" fontId="4" fillId="3" borderId="13" xfId="2" applyFont="1" applyFill="1" applyBorder="1" applyAlignment="1">
      <alignment horizontal="center" vertical="center" shrinkToFit="1"/>
    </xf>
    <xf numFmtId="3" fontId="4" fillId="3" borderId="13" xfId="2" applyNumberFormat="1" applyFont="1" applyFill="1" applyBorder="1" applyAlignment="1">
      <alignment horizontal="center" vertical="center" shrinkToFit="1"/>
    </xf>
    <xf numFmtId="0" fontId="53" fillId="0" borderId="0" xfId="2" applyFont="1" applyAlignment="1">
      <alignment horizontal="left" vertical="center"/>
    </xf>
    <xf numFmtId="0" fontId="49" fillId="0" borderId="11" xfId="2" applyFont="1" applyBorder="1" applyAlignment="1">
      <alignment horizontal="left" vertical="center" wrapText="1" shrinkToFit="1"/>
    </xf>
    <xf numFmtId="0" fontId="56" fillId="0" borderId="13" xfId="2" applyFont="1" applyBorder="1" applyAlignment="1">
      <alignment horizontal="center" vertical="center"/>
    </xf>
    <xf numFmtId="0" fontId="18" fillId="0" borderId="0" xfId="2" applyFont="1" applyAlignment="1">
      <alignment horizontal="left" vertical="center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horizontal="center" vertical="center"/>
    </xf>
    <xf numFmtId="174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43" fillId="3" borderId="4" xfId="8" applyFont="1" applyFill="1" applyBorder="1" applyAlignment="1">
      <alignment horizontal="left" vertical="center" wrapText="1" shrinkToFit="1"/>
    </xf>
    <xf numFmtId="0" fontId="43" fillId="3" borderId="17" xfId="8" applyFont="1" applyFill="1" applyBorder="1" applyAlignment="1">
      <alignment horizontal="left" vertical="center" wrapText="1" shrinkToFit="1"/>
    </xf>
    <xf numFmtId="0" fontId="47" fillId="3" borderId="8" xfId="8" applyFont="1" applyFill="1" applyBorder="1" applyAlignment="1">
      <alignment horizontal="center" vertical="center" wrapText="1"/>
    </xf>
    <xf numFmtId="0" fontId="39" fillId="7" borderId="27" xfId="8" applyFont="1" applyFill="1" applyBorder="1" applyAlignment="1">
      <alignment horizontal="center" vertical="center" wrapText="1" shrinkToFit="1"/>
    </xf>
    <xf numFmtId="0" fontId="39" fillId="7" borderId="28" xfId="8" applyFont="1" applyFill="1" applyBorder="1" applyAlignment="1">
      <alignment horizontal="center" vertical="center" shrinkToFit="1"/>
    </xf>
    <xf numFmtId="0" fontId="39" fillId="7" borderId="28" xfId="8" applyFont="1" applyFill="1" applyBorder="1" applyAlignment="1">
      <alignment horizontal="center" vertical="center" wrapText="1" shrinkToFit="1"/>
    </xf>
    <xf numFmtId="0" fontId="25" fillId="7" borderId="28" xfId="8" applyFont="1" applyFill="1" applyBorder="1" applyAlignment="1">
      <alignment horizontal="center" vertical="center" wrapText="1" shrinkToFit="1"/>
    </xf>
    <xf numFmtId="0" fontId="39" fillId="7" borderId="30" xfId="8" applyFont="1" applyFill="1" applyBorder="1" applyAlignment="1">
      <alignment horizontal="center" vertical="center" wrapText="1"/>
    </xf>
    <xf numFmtId="2" fontId="39" fillId="7" borderId="30" xfId="8" applyNumberFormat="1" applyFont="1" applyFill="1" applyBorder="1" applyAlignment="1">
      <alignment horizontal="center" vertical="center" wrapText="1"/>
    </xf>
    <xf numFmtId="0" fontId="39" fillId="7" borderId="28" xfId="8" applyFont="1" applyFill="1" applyBorder="1" applyAlignment="1">
      <alignment horizontal="center" vertical="center" wrapText="1"/>
    </xf>
    <xf numFmtId="0" fontId="39" fillId="7" borderId="31" xfId="8" applyFont="1" applyFill="1" applyBorder="1" applyAlignment="1">
      <alignment horizontal="center" vertical="center" wrapText="1" shrinkToFit="1"/>
    </xf>
    <xf numFmtId="0" fontId="39" fillId="7" borderId="9" xfId="0" applyFont="1" applyFill="1" applyBorder="1" applyAlignment="1">
      <alignment vertical="center" wrapText="1"/>
    </xf>
    <xf numFmtId="0" fontId="43" fillId="0" borderId="32" xfId="0" applyFont="1" applyBorder="1" applyAlignment="1">
      <alignment horizontal="center" vertical="center"/>
    </xf>
    <xf numFmtId="2" fontId="43" fillId="0" borderId="32" xfId="0" applyNumberFormat="1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57" fillId="0" borderId="23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43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left" vertical="center" wrapText="1"/>
    </xf>
    <xf numFmtId="49" fontId="18" fillId="0" borderId="13" xfId="0" applyNumberFormat="1" applyFont="1" applyBorder="1" applyAlignment="1">
      <alignment horizontal="center" vertical="center" wrapText="1"/>
    </xf>
    <xf numFmtId="0" fontId="43" fillId="0" borderId="15" xfId="0" applyFont="1" applyBorder="1" applyAlignment="1">
      <alignment horizontal="left" vertical="center" wrapText="1"/>
    </xf>
    <xf numFmtId="0" fontId="43" fillId="0" borderId="18" xfId="0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8" fillId="3" borderId="13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61" fillId="2" borderId="9" xfId="0" applyFont="1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2" fillId="10" borderId="11" xfId="11" applyFont="1" applyFill="1" applyBorder="1" applyAlignment="1">
      <alignment vertical="center" shrinkToFit="1"/>
    </xf>
    <xf numFmtId="0" fontId="63" fillId="0" borderId="37" xfId="10" applyBorder="1" applyAlignment="1">
      <alignment horizontal="center" vertical="center"/>
    </xf>
    <xf numFmtId="0" fontId="63" fillId="0" borderId="39" xfId="10" applyBorder="1" applyAlignment="1">
      <alignment horizontal="center" vertical="center"/>
    </xf>
    <xf numFmtId="0" fontId="3" fillId="0" borderId="11" xfId="11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1" xfId="0" applyFont="1" applyBorder="1" applyAlignment="1">
      <alignment vertical="center" shrinkToFit="1"/>
    </xf>
    <xf numFmtId="0" fontId="0" fillId="0" borderId="13" xfId="0" applyBorder="1" applyAlignment="1">
      <alignment horizontal="center" vertical="center" wrapText="1"/>
    </xf>
    <xf numFmtId="0" fontId="63" fillId="0" borderId="13" xfId="10" applyBorder="1" applyAlignment="1">
      <alignment horizontal="center" vertical="center"/>
    </xf>
    <xf numFmtId="0" fontId="63" fillId="0" borderId="14" xfId="10" applyBorder="1" applyAlignment="1">
      <alignment horizontal="center" vertical="center"/>
    </xf>
    <xf numFmtId="0" fontId="3" fillId="0" borderId="11" xfId="0" applyFont="1" applyBorder="1" applyAlignment="1">
      <alignment horizontal="left" vertical="center" shrinkToFit="1"/>
    </xf>
    <xf numFmtId="0" fontId="3" fillId="0" borderId="15" xfId="0" applyFont="1" applyBorder="1" applyAlignment="1">
      <alignment vertical="center" shrinkToFit="1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3" borderId="24" xfId="14" applyFont="1" applyFill="1" applyBorder="1" applyAlignment="1">
      <alignment horizontal="center" vertical="center" wrapText="1"/>
    </xf>
    <xf numFmtId="0" fontId="11" fillId="3" borderId="11" xfId="14" applyFont="1" applyFill="1" applyBorder="1" applyAlignment="1">
      <alignment horizontal="left" vertical="center" wrapText="1"/>
    </xf>
    <xf numFmtId="0" fontId="11" fillId="3" borderId="14" xfId="14" applyFont="1" applyFill="1" applyBorder="1" applyAlignment="1">
      <alignment horizontal="center" vertical="center" wrapText="1"/>
    </xf>
    <xf numFmtId="0" fontId="11" fillId="3" borderId="15" xfId="9" applyFont="1" applyFill="1" applyBorder="1" applyAlignment="1">
      <alignment horizontal="left" vertical="center" wrapText="1"/>
    </xf>
    <xf numFmtId="0" fontId="4" fillId="3" borderId="14" xfId="9" applyFont="1" applyFill="1" applyBorder="1" applyAlignment="1">
      <alignment horizontal="left" vertical="center" wrapText="1"/>
    </xf>
    <xf numFmtId="0" fontId="4" fillId="3" borderId="16" xfId="9" applyFont="1" applyFill="1" applyBorder="1" applyAlignment="1">
      <alignment horizontal="left" vertical="center" wrapText="1"/>
    </xf>
    <xf numFmtId="0" fontId="25" fillId="3" borderId="14" xfId="14" applyFont="1" applyFill="1" applyBorder="1" applyAlignment="1">
      <alignment horizontal="center" vertical="center" wrapText="1"/>
    </xf>
    <xf numFmtId="167" fontId="11" fillId="3" borderId="14" xfId="14" applyNumberFormat="1" applyFont="1" applyFill="1" applyBorder="1" applyAlignment="1">
      <alignment horizontal="center" vertical="center" wrapText="1"/>
    </xf>
    <xf numFmtId="0" fontId="4" fillId="3" borderId="21" xfId="14" applyFont="1" applyFill="1" applyBorder="1" applyAlignment="1">
      <alignment horizontal="left" vertical="center" wrapText="1"/>
    </xf>
    <xf numFmtId="0" fontId="4" fillId="0" borderId="22" xfId="14" applyFont="1" applyBorder="1" applyAlignment="1">
      <alignment horizontal="left" vertical="center" wrapText="1"/>
    </xf>
    <xf numFmtId="0" fontId="11" fillId="3" borderId="9" xfId="14" applyFont="1" applyFill="1" applyBorder="1" applyAlignment="1">
      <alignment horizontal="left" vertical="center" wrapText="1"/>
    </xf>
    <xf numFmtId="0" fontId="11" fillId="3" borderId="23" xfId="14" applyFont="1" applyFill="1" applyBorder="1" applyAlignment="1">
      <alignment horizontal="center" vertical="center" wrapText="1"/>
    </xf>
    <xf numFmtId="0" fontId="11" fillId="3" borderId="11" xfId="9" applyFont="1" applyFill="1" applyBorder="1" applyAlignment="1">
      <alignment horizontal="left" vertical="center" wrapText="1"/>
    </xf>
    <xf numFmtId="0" fontId="22" fillId="3" borderId="16" xfId="9" applyFont="1" applyFill="1" applyBorder="1" applyAlignment="1">
      <alignment horizontal="center" vertical="center" wrapText="1"/>
    </xf>
    <xf numFmtId="0" fontId="11" fillId="3" borderId="18" xfId="9" applyFont="1" applyFill="1" applyBorder="1" applyAlignment="1">
      <alignment horizontal="left" vertical="center" wrapText="1"/>
    </xf>
    <xf numFmtId="0" fontId="11" fillId="2" borderId="7" xfId="14" applyFont="1" applyFill="1" applyBorder="1" applyAlignment="1">
      <alignment horizontal="left" vertical="center" wrapText="1" indent="12"/>
    </xf>
    <xf numFmtId="0" fontId="11" fillId="0" borderId="20" xfId="14" applyFont="1" applyBorder="1" applyAlignment="1">
      <alignment horizontal="left" vertical="center" wrapText="1"/>
    </xf>
    <xf numFmtId="0" fontId="5" fillId="2" borderId="1" xfId="14" applyFont="1" applyFill="1" applyBorder="1" applyAlignment="1">
      <alignment horizontal="left" vertical="center" shrinkToFit="1"/>
    </xf>
    <xf numFmtId="0" fontId="6" fillId="2" borderId="1" xfId="12" applyFont="1" applyFill="1" applyBorder="1" applyAlignment="1">
      <alignment horizontal="center" vertical="center"/>
    </xf>
    <xf numFmtId="0" fontId="7" fillId="2" borderId="2" xfId="14" applyFont="1" applyFill="1" applyBorder="1" applyAlignment="1">
      <alignment horizontal="left" vertical="center"/>
    </xf>
    <xf numFmtId="0" fontId="9" fillId="3" borderId="6" xfId="14" applyFont="1" applyFill="1" applyBorder="1" applyAlignment="1">
      <alignment horizontal="center" vertical="center" wrapText="1"/>
    </xf>
    <xf numFmtId="0" fontId="10" fillId="2" borderId="7" xfId="12" applyFont="1" applyFill="1" applyBorder="1" applyAlignment="1">
      <alignment horizontal="center" vertical="top" textRotation="255" wrapText="1"/>
    </xf>
    <xf numFmtId="0" fontId="12" fillId="4" borderId="10" xfId="14" applyFont="1" applyFill="1" applyBorder="1" applyAlignment="1">
      <alignment horizontal="center" vertical="center"/>
    </xf>
    <xf numFmtId="0" fontId="11" fillId="3" borderId="12" xfId="14" applyFont="1" applyFill="1" applyBorder="1" applyAlignment="1">
      <alignment horizontal="center" vertical="center" wrapText="1"/>
    </xf>
    <xf numFmtId="166" fontId="11" fillId="3" borderId="13" xfId="14" applyNumberFormat="1" applyFont="1" applyFill="1" applyBorder="1" applyAlignment="1">
      <alignment horizontal="center" vertical="center"/>
    </xf>
    <xf numFmtId="0" fontId="4" fillId="3" borderId="12" xfId="14" applyFont="1" applyFill="1" applyBorder="1" applyAlignment="1">
      <alignment horizontal="center" vertical="center"/>
    </xf>
    <xf numFmtId="166" fontId="13" fillId="3" borderId="13" xfId="1" applyNumberFormat="1" applyFont="1" applyFill="1" applyBorder="1" applyAlignment="1" applyProtection="1">
      <alignment horizontal="center" vertical="center"/>
    </xf>
    <xf numFmtId="0" fontId="11" fillId="3" borderId="12" xfId="14" applyFont="1" applyFill="1" applyBorder="1" applyAlignment="1">
      <alignment horizontal="center" vertical="center"/>
    </xf>
    <xf numFmtId="166" fontId="16" fillId="0" borderId="14" xfId="6" applyNumberFormat="1" applyFont="1" applyBorder="1" applyAlignment="1" applyProtection="1">
      <alignment horizontal="left" vertical="center" wrapText="1"/>
    </xf>
    <xf numFmtId="0" fontId="17" fillId="3" borderId="15" xfId="14" applyFont="1" applyFill="1" applyBorder="1" applyAlignment="1">
      <alignment horizontal="left" vertical="center" wrapText="1"/>
    </xf>
    <xf numFmtId="0" fontId="19" fillId="3" borderId="16" xfId="14" applyFont="1" applyFill="1" applyBorder="1" applyAlignment="1">
      <alignment horizontal="left" vertical="center" wrapText="1"/>
    </xf>
    <xf numFmtId="0" fontId="11" fillId="3" borderId="7" xfId="14" applyFont="1" applyFill="1" applyBorder="1" applyAlignment="1">
      <alignment horizontal="justify" vertical="center" wrapText="1"/>
    </xf>
    <xf numFmtId="0" fontId="9" fillId="3" borderId="1" xfId="14" applyFont="1" applyFill="1" applyBorder="1" applyAlignment="1">
      <alignment horizontal="left" vertical="center" wrapText="1"/>
    </xf>
    <xf numFmtId="0" fontId="32" fillId="2" borderId="7" xfId="8" applyFont="1" applyFill="1" applyBorder="1" applyAlignment="1">
      <alignment horizontal="center" vertical="center" wrapText="1"/>
    </xf>
    <xf numFmtId="0" fontId="33" fillId="3" borderId="6" xfId="8" applyFont="1" applyFill="1" applyBorder="1" applyAlignment="1">
      <alignment horizontal="center" vertical="center" wrapText="1"/>
    </xf>
    <xf numFmtId="0" fontId="35" fillId="3" borderId="7" xfId="8" applyFont="1" applyFill="1" applyBorder="1" applyAlignment="1">
      <alignment horizontal="center" vertical="center" wrapText="1"/>
    </xf>
    <xf numFmtId="0" fontId="35" fillId="5" borderId="26" xfId="8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5" fillId="5" borderId="7" xfId="8" applyFont="1" applyFill="1" applyBorder="1" applyAlignment="1">
      <alignment horizontal="center" vertical="center" wrapText="1"/>
    </xf>
    <xf numFmtId="0" fontId="35" fillId="3" borderId="0" xfId="0" applyFont="1" applyFill="1" applyAlignment="1">
      <alignment horizontal="center" vertical="center"/>
    </xf>
    <xf numFmtId="0" fontId="35" fillId="3" borderId="7" xfId="0" applyFont="1" applyFill="1" applyBorder="1" applyAlignment="1">
      <alignment horizontal="center" vertical="center" wrapText="1"/>
    </xf>
    <xf numFmtId="0" fontId="50" fillId="5" borderId="7" xfId="0" applyFont="1" applyFill="1" applyBorder="1" applyAlignment="1">
      <alignment horizontal="left" vertical="center" shrinkToFit="1"/>
    </xf>
    <xf numFmtId="164" fontId="64" fillId="6" borderId="28" xfId="5" applyFont="1" applyFill="1" applyBorder="1" applyAlignment="1" applyProtection="1">
      <alignment horizontal="center" vertical="center" wrapText="1"/>
    </xf>
    <xf numFmtId="170" fontId="64" fillId="7" borderId="28" xfId="5" applyNumberFormat="1" applyFont="1" applyFill="1" applyBorder="1" applyAlignment="1" applyProtection="1">
      <alignment horizontal="center" vertical="center" wrapText="1"/>
    </xf>
    <xf numFmtId="168" fontId="64" fillId="6" borderId="28" xfId="5" applyNumberFormat="1" applyFont="1" applyFill="1" applyBorder="1" applyAlignment="1" applyProtection="1">
      <alignment horizontal="center" vertical="center" wrapText="1"/>
    </xf>
    <xf numFmtId="0" fontId="65" fillId="0" borderId="32" xfId="2" applyFont="1" applyBorder="1" applyAlignment="1">
      <alignment vertical="center" wrapText="1"/>
    </xf>
    <xf numFmtId="0" fontId="66" fillId="7" borderId="32" xfId="2" applyFont="1" applyFill="1" applyBorder="1" applyAlignment="1">
      <alignment vertical="center" wrapText="1"/>
    </xf>
    <xf numFmtId="171" fontId="65" fillId="0" borderId="13" xfId="2" applyNumberFormat="1" applyFont="1" applyBorder="1" applyAlignment="1">
      <alignment horizontal="center" vertical="center" shrinkToFit="1"/>
    </xf>
    <xf numFmtId="170" fontId="65" fillId="0" borderId="13" xfId="5" applyNumberFormat="1" applyFont="1" applyBorder="1" applyAlignment="1" applyProtection="1">
      <alignment horizontal="center" vertical="center" shrinkToFit="1"/>
    </xf>
    <xf numFmtId="169" fontId="66" fillId="7" borderId="13" xfId="5" applyNumberFormat="1" applyFont="1" applyFill="1" applyBorder="1" applyAlignment="1" applyProtection="1">
      <alignment horizontal="center" vertical="center" shrinkToFit="1"/>
    </xf>
    <xf numFmtId="168" fontId="67" fillId="0" borderId="13" xfId="2" applyNumberFormat="1" applyFont="1" applyBorder="1" applyAlignment="1">
      <alignment horizontal="center" vertical="center"/>
    </xf>
    <xf numFmtId="170" fontId="65" fillId="0" borderId="18" xfId="5" applyNumberFormat="1" applyFont="1" applyBorder="1" applyAlignment="1" applyProtection="1">
      <alignment horizontal="center" vertical="center" shrinkToFit="1"/>
    </xf>
    <xf numFmtId="168" fontId="67" fillId="0" borderId="0" xfId="2" applyNumberFormat="1" applyFont="1" applyAlignment="1">
      <alignment vertical="center"/>
    </xf>
    <xf numFmtId="168" fontId="68" fillId="0" borderId="0" xfId="2" applyNumberFormat="1" applyFont="1" applyAlignment="1">
      <alignment vertical="center"/>
    </xf>
    <xf numFmtId="164" fontId="64" fillId="6" borderId="32" xfId="5" applyFont="1" applyFill="1" applyBorder="1" applyAlignment="1" applyProtection="1">
      <alignment horizontal="center" vertical="center" wrapText="1"/>
    </xf>
    <xf numFmtId="170" fontId="64" fillId="7" borderId="32" xfId="5" applyNumberFormat="1" applyFont="1" applyFill="1" applyBorder="1" applyAlignment="1" applyProtection="1">
      <alignment horizontal="center" vertical="center" wrapText="1"/>
    </xf>
    <xf numFmtId="168" fontId="64" fillId="6" borderId="32" xfId="5" applyNumberFormat="1" applyFont="1" applyFill="1" applyBorder="1" applyAlignment="1" applyProtection="1">
      <alignment horizontal="center" vertical="center" wrapText="1"/>
    </xf>
    <xf numFmtId="172" fontId="69" fillId="3" borderId="13" xfId="0" applyNumberFormat="1" applyFont="1" applyFill="1" applyBorder="1" applyAlignment="1">
      <alignment horizontal="center" vertical="center" wrapText="1" shrinkToFit="1"/>
    </xf>
    <xf numFmtId="173" fontId="69" fillId="3" borderId="13" xfId="2" applyNumberFormat="1" applyFont="1" applyFill="1" applyBorder="1" applyAlignment="1">
      <alignment horizontal="center" vertical="center" wrapText="1" shrinkToFit="1"/>
    </xf>
    <xf numFmtId="0" fontId="70" fillId="7" borderId="13" xfId="2" applyFont="1" applyFill="1" applyBorder="1" applyAlignment="1">
      <alignment horizontal="center" vertical="center" wrapText="1"/>
    </xf>
    <xf numFmtId="171" fontId="65" fillId="0" borderId="40" xfId="8" applyNumberFormat="1" applyFont="1" applyBorder="1" applyAlignment="1">
      <alignment horizontal="center" vertical="center" shrinkToFit="1"/>
    </xf>
    <xf numFmtId="170" fontId="65" fillId="0" borderId="13" xfId="4" applyNumberFormat="1" applyFont="1" applyBorder="1" applyAlignment="1" applyProtection="1">
      <alignment horizontal="center" vertical="center" shrinkToFit="1"/>
    </xf>
    <xf numFmtId="169" fontId="66" fillId="7" borderId="13" xfId="4" applyNumberFormat="1" applyFont="1" applyFill="1" applyBorder="1" applyAlignment="1" applyProtection="1">
      <alignment horizontal="center" vertical="center" shrinkToFit="1"/>
    </xf>
    <xf numFmtId="168" fontId="71" fillId="0" borderId="40" xfId="2" applyNumberFormat="1" applyFont="1" applyBorder="1" applyAlignment="1">
      <alignment horizontal="center" vertical="center" shrinkToFit="1"/>
    </xf>
    <xf numFmtId="168" fontId="70" fillId="0" borderId="0" xfId="2" applyNumberFormat="1" applyFont="1" applyAlignment="1">
      <alignment horizontal="center" vertical="center" shrinkToFit="1"/>
    </xf>
    <xf numFmtId="0" fontId="72" fillId="0" borderId="0" xfId="2" applyFont="1" applyAlignment="1">
      <alignment vertical="center" shrinkToFit="1"/>
    </xf>
    <xf numFmtId="0" fontId="73" fillId="0" borderId="0" xfId="2" applyFont="1" applyAlignment="1">
      <alignment horizontal="center" vertical="center" wrapText="1"/>
    </xf>
    <xf numFmtId="168" fontId="74" fillId="0" borderId="32" xfId="0" applyNumberFormat="1" applyFont="1" applyBorder="1" applyAlignment="1">
      <alignment horizontal="center" vertical="center"/>
    </xf>
    <xf numFmtId="0" fontId="74" fillId="0" borderId="32" xfId="0" applyFont="1" applyBorder="1" applyAlignment="1">
      <alignment vertical="center"/>
    </xf>
    <xf numFmtId="168" fontId="70" fillId="7" borderId="32" xfId="0" applyNumberFormat="1" applyFont="1" applyFill="1" applyBorder="1" applyAlignment="1">
      <alignment vertical="center"/>
    </xf>
    <xf numFmtId="171" fontId="74" fillId="0" borderId="13" xfId="8" applyNumberFormat="1" applyFont="1" applyBorder="1" applyAlignment="1">
      <alignment horizontal="center" vertical="center" shrinkToFit="1"/>
    </xf>
    <xf numFmtId="170" fontId="74" fillId="0" borderId="13" xfId="4" applyNumberFormat="1" applyFont="1" applyBorder="1" applyAlignment="1" applyProtection="1">
      <alignment horizontal="center" vertical="center" shrinkToFit="1"/>
    </xf>
    <xf numFmtId="169" fontId="70" fillId="7" borderId="13" xfId="4" applyNumberFormat="1" applyFont="1" applyFill="1" applyBorder="1" applyAlignment="1" applyProtection="1">
      <alignment horizontal="center" vertical="center" shrinkToFit="1"/>
    </xf>
    <xf numFmtId="171" fontId="74" fillId="0" borderId="18" xfId="8" applyNumberFormat="1" applyFont="1" applyBorder="1" applyAlignment="1">
      <alignment horizontal="center" vertical="center" shrinkToFit="1"/>
    </xf>
    <xf numFmtId="170" fontId="74" fillId="0" borderId="18" xfId="4" applyNumberFormat="1" applyFont="1" applyBorder="1" applyAlignment="1" applyProtection="1">
      <alignment horizontal="center" vertical="center" shrinkToFit="1"/>
    </xf>
    <xf numFmtId="169" fontId="70" fillId="7" borderId="18" xfId="4" applyNumberFormat="1" applyFont="1" applyFill="1" applyBorder="1" applyAlignment="1" applyProtection="1">
      <alignment horizontal="center" vertical="center" shrinkToFit="1"/>
    </xf>
    <xf numFmtId="168" fontId="74" fillId="0" borderId="0" xfId="0" applyNumberFormat="1" applyFont="1" applyAlignment="1">
      <alignment vertical="center"/>
    </xf>
    <xf numFmtId="0" fontId="74" fillId="0" borderId="0" xfId="0" applyFont="1" applyAlignment="1">
      <alignment vertical="center"/>
    </xf>
    <xf numFmtId="168" fontId="70" fillId="0" borderId="0" xfId="0" applyNumberFormat="1" applyFont="1" applyAlignment="1">
      <alignment vertical="center"/>
    </xf>
  </cellXfs>
  <cellStyles count="16">
    <cellStyle name="0,0_x000a__x000a_NA_x000a__x000a_" xfId="2" xr:uid="{00000000-0005-0000-0000-000006000000}"/>
    <cellStyle name="0,0_x000d__x000d_NA_x000d__x000d_" xfId="3" xr:uid="{00000000-0005-0000-0000-000007000000}"/>
    <cellStyle name="Euro" xfId="4" xr:uid="{00000000-0005-0000-0000-000008000000}"/>
    <cellStyle name="Euro 2" xfId="5" xr:uid="{00000000-0005-0000-0000-000009000000}"/>
    <cellStyle name="Lien hypertexte" xfId="1" builtinId="8"/>
    <cellStyle name="Lien hypertexte 2" xfId="6" xr:uid="{00000000-0005-0000-0000-00000A000000}"/>
    <cellStyle name="Normal" xfId="0" builtinId="0"/>
    <cellStyle name="Normal 2" xfId="7" xr:uid="{00000000-0005-0000-0000-00000B000000}"/>
    <cellStyle name="Normal 29" xfId="8" xr:uid="{00000000-0005-0000-0000-00000C000000}"/>
    <cellStyle name="Normal 3" xfId="9" xr:uid="{00000000-0005-0000-0000-00000D000000}"/>
    <cellStyle name="Normal 8" xfId="10" xr:uid="{00000000-0005-0000-0000-00000E000000}"/>
    <cellStyle name="Normal_Adherent" xfId="11" xr:uid="{00000000-0005-0000-0000-00000F000000}"/>
    <cellStyle name="Normal_AO - PRODUITS LAITIERS - PERIODE OCT 12 FEV 13 2" xfId="12" xr:uid="{00000000-0005-0000-0000-000010000000}"/>
    <cellStyle name="Normal_EPICERIE - AO OCT 13 SEPT 14" xfId="13" xr:uid="{00000000-0005-0000-0000-000011000000}"/>
    <cellStyle name="Normal_FOURNITURES DE BUREAU - CONSULTATION - FEV 14 2" xfId="14" xr:uid="{00000000-0005-0000-0000-000012000000}"/>
    <cellStyle name="Pourcentage 2" xfId="15" xr:uid="{00000000-0005-0000-0000-00001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12600</xdr:colOff>
      <xdr:row>28</xdr:row>
      <xdr:rowOff>228600</xdr:rowOff>
    </xdr:from>
    <xdr:to>
      <xdr:col>1</xdr:col>
      <xdr:colOff>36720</xdr:colOff>
      <xdr:row>30</xdr:row>
      <xdr:rowOff>87480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0" y="16577280"/>
          <a:ext cx="1171440" cy="7884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1471320</xdr:colOff>
      <xdr:row>2</xdr:row>
      <xdr:rowOff>11520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1320" cy="1193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1471320</xdr:colOff>
      <xdr:row>2</xdr:row>
      <xdr:rowOff>11520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1320" cy="1193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241200</xdr:colOff>
      <xdr:row>0</xdr:row>
      <xdr:rowOff>0</xdr:rowOff>
    </xdr:from>
    <xdr:to>
      <xdr:col>0</xdr:col>
      <xdr:colOff>1738440</xdr:colOff>
      <xdr:row>1</xdr:row>
      <xdr:rowOff>430200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1200" y="0"/>
          <a:ext cx="1497240" cy="1066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635040</xdr:colOff>
      <xdr:row>0</xdr:row>
      <xdr:rowOff>0</xdr:rowOff>
    </xdr:from>
    <xdr:to>
      <xdr:col>8</xdr:col>
      <xdr:colOff>1382760</xdr:colOff>
      <xdr:row>9</xdr:row>
      <xdr:rowOff>61920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877080" y="0"/>
          <a:ext cx="6096960" cy="74271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reseau-lesaint.com/askel" TargetMode="External"/><Relationship Id="rId1" Type="http://schemas.openxmlformats.org/officeDocument/2006/relationships/hyperlink" Target="mailto:appeldoffres@askel.bz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J30"/>
  <sheetViews>
    <sheetView view="pageBreakPreview" zoomScaleNormal="90" workbookViewId="0">
      <selection activeCell="A14" sqref="A14:F14"/>
    </sheetView>
  </sheetViews>
  <sheetFormatPr baseColWidth="10" defaultColWidth="11.28515625" defaultRowHeight="16" x14ac:dyDescent="0.2"/>
  <cols>
    <col min="1" max="6" width="13.5703125" style="1" customWidth="1"/>
    <col min="7" max="7" width="9.85546875" style="2" customWidth="1"/>
    <col min="8" max="240" width="11.28515625" style="1"/>
    <col min="241" max="246" width="11.7109375" style="1" customWidth="1"/>
    <col min="247" max="247" width="8.5703125" style="1" customWidth="1"/>
    <col min="248" max="496" width="11.28515625" style="1"/>
    <col min="497" max="502" width="11.7109375" style="1" customWidth="1"/>
    <col min="503" max="503" width="8.5703125" style="1" customWidth="1"/>
    <col min="504" max="752" width="11.28515625" style="1"/>
    <col min="753" max="758" width="11.7109375" style="1" customWidth="1"/>
    <col min="759" max="759" width="8.5703125" style="1" customWidth="1"/>
    <col min="760" max="1008" width="11.28515625" style="1"/>
    <col min="1009" max="1014" width="11.7109375" style="1" customWidth="1"/>
    <col min="1015" max="1015" width="8.5703125" style="1" customWidth="1"/>
    <col min="1016" max="1024" width="11.28515625" style="1"/>
  </cols>
  <sheetData>
    <row r="1" spans="1:7" ht="36" customHeight="1" x14ac:dyDescent="0.2">
      <c r="A1" s="226" t="s">
        <v>0</v>
      </c>
      <c r="B1" s="226"/>
      <c r="C1" s="226"/>
      <c r="D1" s="226"/>
      <c r="E1" s="226"/>
      <c r="F1" s="226"/>
      <c r="G1" s="227">
        <v>1</v>
      </c>
    </row>
    <row r="2" spans="1:7" ht="33" customHeight="1" x14ac:dyDescent="0.2">
      <c r="A2" s="228" t="s">
        <v>1</v>
      </c>
      <c r="B2" s="228"/>
      <c r="C2" s="228"/>
      <c r="D2" s="228"/>
      <c r="E2" s="228"/>
      <c r="F2" s="3"/>
      <c r="G2" s="227"/>
    </row>
    <row r="3" spans="1:7" ht="43" customHeight="1" x14ac:dyDescent="0.2">
      <c r="A3" s="4"/>
      <c r="B3" s="5"/>
      <c r="C3" s="5"/>
      <c r="D3" s="5"/>
      <c r="E3" s="229"/>
      <c r="F3" s="229"/>
      <c r="G3" s="230" t="s">
        <v>2</v>
      </c>
    </row>
    <row r="4" spans="1:7" ht="26" customHeight="1" x14ac:dyDescent="0.2">
      <c r="A4" s="6" t="s">
        <v>3</v>
      </c>
      <c r="B4" s="7"/>
      <c r="C4" s="7"/>
      <c r="D4" s="7"/>
      <c r="E4" s="7"/>
      <c r="F4" s="7"/>
      <c r="G4" s="230"/>
    </row>
    <row r="5" spans="1:7" ht="41" customHeight="1" x14ac:dyDescent="0.2">
      <c r="A5" s="8" t="s">
        <v>4</v>
      </c>
      <c r="B5" s="231" t="s">
        <v>5</v>
      </c>
      <c r="C5" s="231"/>
      <c r="D5" s="231"/>
      <c r="E5" s="231"/>
      <c r="F5" s="231"/>
      <c r="G5" s="230"/>
    </row>
    <row r="6" spans="1:7" ht="45.75" customHeight="1" x14ac:dyDescent="0.2">
      <c r="A6" s="9" t="s">
        <v>6</v>
      </c>
      <c r="B6" s="232" t="s">
        <v>7</v>
      </c>
      <c r="C6" s="232"/>
      <c r="D6" s="232"/>
      <c r="E6" s="232"/>
      <c r="F6" s="232"/>
      <c r="G6" s="230"/>
    </row>
    <row r="7" spans="1:7" ht="26" customHeight="1" x14ac:dyDescent="0.2">
      <c r="A7" s="9" t="s">
        <v>8</v>
      </c>
      <c r="B7" s="233" t="s">
        <v>9</v>
      </c>
      <c r="C7" s="233"/>
      <c r="D7" s="10"/>
      <c r="E7" s="234"/>
      <c r="F7" s="234"/>
      <c r="G7" s="230"/>
    </row>
    <row r="8" spans="1:7" ht="26" customHeight="1" x14ac:dyDescent="0.2">
      <c r="A8" s="9" t="s">
        <v>10</v>
      </c>
      <c r="B8" s="235" t="s">
        <v>11</v>
      </c>
      <c r="C8" s="235"/>
      <c r="D8" s="11" t="s">
        <v>12</v>
      </c>
      <c r="E8" s="236" t="s">
        <v>13</v>
      </c>
      <c r="F8" s="236"/>
      <c r="G8" s="230"/>
    </row>
    <row r="9" spans="1:7" s="13" customFormat="1" ht="44.75" customHeight="1" x14ac:dyDescent="0.2">
      <c r="A9" s="12" t="s">
        <v>14</v>
      </c>
      <c r="B9" s="237" t="s">
        <v>15</v>
      </c>
      <c r="C9" s="237"/>
      <c r="D9" s="237"/>
      <c r="E9" s="237"/>
      <c r="F9" s="237"/>
      <c r="G9" s="230"/>
    </row>
    <row r="10" spans="1:7" ht="154" customHeight="1" x14ac:dyDescent="0.2">
      <c r="A10" s="238" t="s">
        <v>16</v>
      </c>
      <c r="B10" s="238"/>
      <c r="C10" s="239" t="s">
        <v>17</v>
      </c>
      <c r="D10" s="239"/>
      <c r="E10" s="239"/>
      <c r="F10" s="239"/>
      <c r="G10" s="230"/>
    </row>
    <row r="11" spans="1:7" ht="15" customHeight="1" x14ac:dyDescent="0.2">
      <c r="A11" s="14"/>
      <c r="B11" s="15"/>
      <c r="C11" s="15"/>
      <c r="D11" s="15"/>
      <c r="E11" s="15"/>
      <c r="F11" s="15"/>
      <c r="G11" s="230"/>
    </row>
    <row r="12" spans="1:7" ht="26" customHeight="1" x14ac:dyDescent="0.2">
      <c r="A12" s="6" t="s">
        <v>18</v>
      </c>
      <c r="B12" s="7"/>
      <c r="C12" s="7"/>
      <c r="D12" s="7"/>
      <c r="E12" s="7"/>
      <c r="F12" s="7"/>
      <c r="G12" s="230"/>
    </row>
    <row r="13" spans="1:7" ht="145" customHeight="1" x14ac:dyDescent="0.2">
      <c r="A13" s="240" t="s">
        <v>19</v>
      </c>
      <c r="B13" s="240"/>
      <c r="C13" s="240"/>
      <c r="D13" s="240"/>
      <c r="E13" s="240"/>
      <c r="F13" s="240"/>
      <c r="G13" s="230"/>
    </row>
    <row r="14" spans="1:7" ht="87" customHeight="1" x14ac:dyDescent="0.2">
      <c r="A14" s="241" t="s">
        <v>20</v>
      </c>
      <c r="B14" s="241"/>
      <c r="C14" s="241"/>
      <c r="D14" s="241"/>
      <c r="E14" s="241"/>
      <c r="F14" s="241"/>
      <c r="G14" s="230"/>
    </row>
    <row r="15" spans="1:7" s="13" customFormat="1" ht="36" customHeight="1" x14ac:dyDescent="0.2">
      <c r="A15" s="221" t="s">
        <v>21</v>
      </c>
      <c r="B15" s="221"/>
      <c r="C15" s="16" t="s">
        <v>22</v>
      </c>
      <c r="D15" s="222" t="s">
        <v>23</v>
      </c>
      <c r="E15" s="222"/>
      <c r="F15" s="222"/>
      <c r="G15" s="230"/>
    </row>
    <row r="16" spans="1:7" s="13" customFormat="1" ht="36" customHeight="1" x14ac:dyDescent="0.2">
      <c r="A16" s="223" t="s">
        <v>24</v>
      </c>
      <c r="B16" s="223"/>
      <c r="C16" s="17" t="s">
        <v>25</v>
      </c>
      <c r="D16" s="222"/>
      <c r="E16" s="222"/>
      <c r="F16" s="222"/>
      <c r="G16" s="230"/>
    </row>
    <row r="17" spans="1:7" ht="32" customHeight="1" x14ac:dyDescent="0.2">
      <c r="A17" s="224" t="s">
        <v>26</v>
      </c>
      <c r="B17" s="224"/>
      <c r="C17" s="224"/>
      <c r="D17" s="224"/>
      <c r="E17" s="224"/>
      <c r="F17" s="224"/>
      <c r="G17" s="230"/>
    </row>
    <row r="18" spans="1:7" ht="32" customHeight="1" x14ac:dyDescent="0.2">
      <c r="A18" s="225" t="s">
        <v>27</v>
      </c>
      <c r="B18" s="225"/>
      <c r="C18" s="225"/>
      <c r="D18" s="225"/>
      <c r="E18" s="225"/>
      <c r="F18" s="225"/>
      <c r="G18" s="230"/>
    </row>
    <row r="19" spans="1:7" ht="64" customHeight="1" x14ac:dyDescent="0.2">
      <c r="A19" s="217" t="s">
        <v>28</v>
      </c>
      <c r="B19" s="217"/>
      <c r="C19" s="217"/>
      <c r="D19" s="217"/>
      <c r="E19" s="217"/>
      <c r="F19" s="217"/>
      <c r="G19" s="230"/>
    </row>
    <row r="20" spans="1:7" ht="40" customHeight="1" x14ac:dyDescent="0.2">
      <c r="A20" s="217" t="s">
        <v>29</v>
      </c>
      <c r="B20" s="217"/>
      <c r="C20" s="217"/>
      <c r="D20" s="217"/>
      <c r="E20" s="217"/>
      <c r="F20" s="217"/>
      <c r="G20" s="230"/>
    </row>
    <row r="21" spans="1:7" ht="40" customHeight="1" x14ac:dyDescent="0.2">
      <c r="A21" s="218" t="s">
        <v>30</v>
      </c>
      <c r="B21" s="218"/>
      <c r="C21" s="218"/>
      <c r="D21" s="218"/>
      <c r="E21" s="218"/>
      <c r="F21" s="218"/>
      <c r="G21" s="230"/>
    </row>
    <row r="22" spans="1:7" ht="39" customHeight="1" x14ac:dyDescent="0.2">
      <c r="A22" s="219" t="s">
        <v>31</v>
      </c>
      <c r="B22" s="219"/>
      <c r="C22" s="220" t="s">
        <v>32</v>
      </c>
      <c r="D22" s="220"/>
      <c r="E22" s="220"/>
      <c r="F22" s="220"/>
      <c r="G22" s="230"/>
    </row>
    <row r="23" spans="1:7" ht="39" customHeight="1" x14ac:dyDescent="0.2">
      <c r="A23" s="210" t="s">
        <v>33</v>
      </c>
      <c r="B23" s="210"/>
      <c r="C23" s="211" t="s">
        <v>34</v>
      </c>
      <c r="D23" s="211"/>
      <c r="E23" s="211"/>
      <c r="F23" s="211"/>
      <c r="G23" s="230"/>
    </row>
    <row r="24" spans="1:7" ht="33" customHeight="1" x14ac:dyDescent="0.2">
      <c r="A24" s="210" t="s">
        <v>35</v>
      </c>
      <c r="B24" s="210"/>
      <c r="C24" s="215" t="s">
        <v>36</v>
      </c>
      <c r="D24" s="215"/>
      <c r="E24" s="215"/>
      <c r="F24" s="215"/>
      <c r="G24" s="230"/>
    </row>
    <row r="25" spans="1:7" ht="33" customHeight="1" x14ac:dyDescent="0.2">
      <c r="A25" s="210" t="s">
        <v>37</v>
      </c>
      <c r="B25" s="210"/>
      <c r="C25" s="216" t="s">
        <v>38</v>
      </c>
      <c r="D25" s="216"/>
      <c r="E25" s="216"/>
      <c r="F25" s="216"/>
      <c r="G25" s="230"/>
    </row>
    <row r="26" spans="1:7" ht="50" customHeight="1" x14ac:dyDescent="0.2">
      <c r="A26" s="210" t="s">
        <v>39</v>
      </c>
      <c r="B26" s="210"/>
      <c r="C26" s="211" t="s">
        <v>40</v>
      </c>
      <c r="D26" s="211"/>
      <c r="E26" s="211"/>
      <c r="F26" s="211"/>
      <c r="G26" s="230"/>
    </row>
    <row r="27" spans="1:7" s="13" customFormat="1" ht="32" customHeight="1" x14ac:dyDescent="0.2">
      <c r="A27" s="212" t="s">
        <v>41</v>
      </c>
      <c r="B27" s="212"/>
      <c r="C27" s="213" t="s">
        <v>42</v>
      </c>
      <c r="D27" s="213"/>
      <c r="E27" s="213"/>
      <c r="F27" s="213"/>
      <c r="G27" s="230"/>
    </row>
    <row r="28" spans="1:7" s="13" customFormat="1" ht="32" customHeight="1" x14ac:dyDescent="0.2">
      <c r="A28" s="212"/>
      <c r="B28" s="212"/>
      <c r="C28" s="214" t="s">
        <v>43</v>
      </c>
      <c r="D28" s="214"/>
      <c r="E28" s="214"/>
      <c r="F28" s="214"/>
      <c r="G28" s="230"/>
    </row>
    <row r="29" spans="1:7" ht="23" customHeight="1" x14ac:dyDescent="0.2">
      <c r="A29" s="18"/>
      <c r="B29" s="19"/>
      <c r="C29" s="19"/>
      <c r="D29" s="19"/>
      <c r="E29" s="19"/>
      <c r="F29" s="19"/>
      <c r="G29" s="230"/>
    </row>
    <row r="30" spans="1:7" ht="50" customHeight="1" x14ac:dyDescent="0.2">
      <c r="A30" s="20"/>
      <c r="B30" s="209" t="s">
        <v>44</v>
      </c>
      <c r="C30" s="209"/>
      <c r="D30" s="209"/>
      <c r="E30" s="209"/>
      <c r="F30" s="209"/>
      <c r="G30" s="21" t="s">
        <v>45</v>
      </c>
    </row>
  </sheetData>
  <mergeCells count="38">
    <mergeCell ref="A1:F1"/>
    <mergeCell ref="G1:G2"/>
    <mergeCell ref="A2:E2"/>
    <mergeCell ref="E3:F3"/>
    <mergeCell ref="G3:G29"/>
    <mergeCell ref="B5:F5"/>
    <mergeCell ref="B6:F6"/>
    <mergeCell ref="B7:C7"/>
    <mergeCell ref="E7:F7"/>
    <mergeCell ref="B8:C8"/>
    <mergeCell ref="E8:F8"/>
    <mergeCell ref="B9:F9"/>
    <mergeCell ref="A10:B10"/>
    <mergeCell ref="C10:F10"/>
    <mergeCell ref="A13:F13"/>
    <mergeCell ref="A14:F14"/>
    <mergeCell ref="A15:B15"/>
    <mergeCell ref="D15:F16"/>
    <mergeCell ref="A16:B16"/>
    <mergeCell ref="A17:F17"/>
    <mergeCell ref="A18:F18"/>
    <mergeCell ref="A19:F19"/>
    <mergeCell ref="A20:F20"/>
    <mergeCell ref="A21:F21"/>
    <mergeCell ref="A22:B22"/>
    <mergeCell ref="C22:F22"/>
    <mergeCell ref="A23:B23"/>
    <mergeCell ref="C23:F23"/>
    <mergeCell ref="A24:B24"/>
    <mergeCell ref="C24:F24"/>
    <mergeCell ref="A25:B25"/>
    <mergeCell ref="C25:F25"/>
    <mergeCell ref="B30:F30"/>
    <mergeCell ref="A26:B26"/>
    <mergeCell ref="C26:F26"/>
    <mergeCell ref="A27:B28"/>
    <mergeCell ref="C27:F27"/>
    <mergeCell ref="C28:F28"/>
  </mergeCells>
  <hyperlinks>
    <hyperlink ref="B8" r:id="rId1" xr:uid="{00000000-0004-0000-0000-000000000000}"/>
    <hyperlink ref="B9" r:id="rId2" xr:uid="{00000000-0004-0000-0000-000001000000}"/>
  </hyperlinks>
  <printOptions horizontalCentered="1" verticalCentered="1"/>
  <pageMargins left="3.4722222222222199E-3" right="3.4722222222222199E-3" top="3.4722222222222199E-3" bottom="3.4722222222222199E-3" header="0.51180555555555496" footer="0.51180555555555496"/>
  <pageSetup paperSize="9" scale="97" orientation="portrait" horizontalDpi="300" verticalDpi="300"/>
  <rowBreaks count="2" manualBreakCount="2">
    <brk id="14" max="16383" man="1"/>
    <brk id="3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000"/>
    <pageSetUpPr fitToPage="1"/>
  </sheetPr>
  <dimension ref="A1:AMF88"/>
  <sheetViews>
    <sheetView tabSelected="1" view="pageBreakPreview" zoomScaleNormal="98" workbookViewId="0">
      <pane ySplit="5" topLeftCell="A16" activePane="bottomLeft" state="frozen"/>
      <selection pane="bottomLeft" activeCell="B23" sqref="B23"/>
    </sheetView>
  </sheetViews>
  <sheetFormatPr baseColWidth="10" defaultColWidth="11.28515625" defaultRowHeight="20" x14ac:dyDescent="0.2"/>
  <cols>
    <col min="1" max="1" width="39.28515625" style="22" customWidth="1"/>
    <col min="2" max="3" width="10.5703125" style="23" customWidth="1"/>
    <col min="4" max="5" width="10.5703125" style="261" customWidth="1"/>
    <col min="6" max="6" width="10.5703125" style="262" customWidth="1"/>
    <col min="7" max="8" width="10.5703125" style="24" customWidth="1"/>
    <col min="9" max="9" width="15.28515625" style="24" customWidth="1"/>
    <col min="10" max="10" width="14.28515625" style="24" customWidth="1"/>
    <col min="11" max="11" width="14.28515625" style="25" customWidth="1"/>
    <col min="12" max="12" width="10.5703125" style="24" customWidth="1"/>
    <col min="13" max="13" width="10.5703125" style="26" customWidth="1"/>
    <col min="14" max="18" width="10.5703125" style="27" customWidth="1"/>
    <col min="19" max="19" width="41.28515625" style="28" customWidth="1"/>
    <col min="20" max="254" width="11.28515625" style="29"/>
    <col min="255" max="255" width="39.28515625" style="29" customWidth="1"/>
    <col min="256" max="256" width="9.140625" style="29" customWidth="1"/>
    <col min="257" max="257" width="5.42578125" style="29" customWidth="1"/>
    <col min="258" max="274" width="10.5703125" style="29" customWidth="1"/>
    <col min="275" max="275" width="30.42578125" style="29" customWidth="1"/>
    <col min="276" max="510" width="11.28515625" style="29"/>
    <col min="511" max="511" width="39.28515625" style="29" customWidth="1"/>
    <col min="512" max="512" width="9.140625" style="29" customWidth="1"/>
    <col min="513" max="513" width="5.42578125" style="29" customWidth="1"/>
    <col min="514" max="530" width="10.5703125" style="29" customWidth="1"/>
    <col min="531" max="531" width="30.42578125" style="29" customWidth="1"/>
    <col min="532" max="766" width="11.28515625" style="29"/>
    <col min="767" max="767" width="39.28515625" style="29" customWidth="1"/>
    <col min="768" max="768" width="9.140625" style="29" customWidth="1"/>
    <col min="769" max="769" width="5.42578125" style="29" customWidth="1"/>
    <col min="770" max="786" width="10.5703125" style="29" customWidth="1"/>
    <col min="787" max="787" width="30.42578125" style="29" customWidth="1"/>
    <col min="788" max="1020" width="11.28515625" style="29"/>
  </cols>
  <sheetData>
    <row r="1" spans="1:20" ht="50" customHeight="1" x14ac:dyDescent="0.2">
      <c r="A1" s="30"/>
      <c r="B1" s="242" t="s">
        <v>46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</row>
    <row r="2" spans="1:20" ht="43" customHeight="1" x14ac:dyDescent="0.2">
      <c r="A2" s="31"/>
      <c r="B2" s="243" t="s">
        <v>47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32"/>
      <c r="N2" s="32"/>
      <c r="O2" s="32"/>
      <c r="P2" s="32"/>
      <c r="Q2" s="32"/>
      <c r="R2" s="32"/>
      <c r="S2" s="33"/>
    </row>
    <row r="3" spans="1:20" s="34" customFormat="1" ht="49" customHeight="1" x14ac:dyDescent="0.2">
      <c r="A3" s="244" t="s">
        <v>48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</row>
    <row r="4" spans="1:20" s="36" customFormat="1" ht="45" customHeight="1" x14ac:dyDescent="0.2">
      <c r="A4" s="35"/>
      <c r="B4" s="245" t="s">
        <v>49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</row>
    <row r="5" spans="1:20" s="46" customFormat="1" ht="116" customHeight="1" x14ac:dyDescent="0.2">
      <c r="A5" s="37" t="s">
        <v>50</v>
      </c>
      <c r="B5" s="38" t="s">
        <v>51</v>
      </c>
      <c r="C5" s="39" t="s">
        <v>52</v>
      </c>
      <c r="D5" s="251" t="s">
        <v>53</v>
      </c>
      <c r="E5" s="252" t="s">
        <v>54</v>
      </c>
      <c r="F5" s="253" t="s">
        <v>55</v>
      </c>
      <c r="G5" s="39" t="s">
        <v>56</v>
      </c>
      <c r="H5" s="40" t="s">
        <v>57</v>
      </c>
      <c r="I5" s="39" t="s">
        <v>58</v>
      </c>
      <c r="J5" s="41" t="s">
        <v>59</v>
      </c>
      <c r="K5" s="42" t="s">
        <v>60</v>
      </c>
      <c r="L5" s="39" t="s">
        <v>61</v>
      </c>
      <c r="M5" s="38" t="s">
        <v>62</v>
      </c>
      <c r="N5" s="39" t="s">
        <v>63</v>
      </c>
      <c r="O5" s="39" t="s">
        <v>64</v>
      </c>
      <c r="P5" s="43" t="s">
        <v>65</v>
      </c>
      <c r="Q5" s="43" t="s">
        <v>66</v>
      </c>
      <c r="R5" s="41" t="s">
        <v>67</v>
      </c>
      <c r="S5" s="44" t="s">
        <v>68</v>
      </c>
      <c r="T5" s="45"/>
    </row>
    <row r="6" spans="1:20" s="53" customFormat="1" ht="28" customHeight="1" x14ac:dyDescent="0.2">
      <c r="A6" s="47" t="s">
        <v>69</v>
      </c>
      <c r="B6" s="48"/>
      <c r="C6" s="49"/>
      <c r="D6" s="254"/>
      <c r="E6" s="254"/>
      <c r="F6" s="255"/>
      <c r="G6" s="48"/>
      <c r="H6" s="49"/>
      <c r="I6" s="49"/>
      <c r="J6" s="49"/>
      <c r="K6" s="50"/>
      <c r="L6" s="49"/>
      <c r="M6" s="49"/>
      <c r="N6" s="49"/>
      <c r="O6" s="49"/>
      <c r="P6" s="49"/>
      <c r="Q6" s="49"/>
      <c r="R6" s="49"/>
      <c r="S6" s="51"/>
      <c r="T6" s="52"/>
    </row>
    <row r="7" spans="1:20" s="61" customFormat="1" ht="28" customHeight="1" x14ac:dyDescent="0.2">
      <c r="A7" s="54" t="s">
        <v>70</v>
      </c>
      <c r="B7" s="55"/>
      <c r="C7" s="56" t="s">
        <v>71</v>
      </c>
      <c r="D7" s="256">
        <v>7.5270000000000001</v>
      </c>
      <c r="E7" s="257">
        <v>5.5E-2</v>
      </c>
      <c r="F7" s="258">
        <f>D7*(1+5.5%)</f>
        <v>7.9409849999999995</v>
      </c>
      <c r="G7" s="55" t="s">
        <v>72</v>
      </c>
      <c r="H7" s="56" t="s">
        <v>73</v>
      </c>
      <c r="I7" s="56">
        <v>1</v>
      </c>
      <c r="J7" s="56">
        <v>5000</v>
      </c>
      <c r="K7" s="57">
        <v>5</v>
      </c>
      <c r="L7" s="56" t="s">
        <v>74</v>
      </c>
      <c r="M7" s="56" t="s">
        <v>75</v>
      </c>
      <c r="N7" s="58" t="s">
        <v>76</v>
      </c>
      <c r="O7" s="58" t="s">
        <v>76</v>
      </c>
      <c r="P7" s="58" t="s">
        <v>77</v>
      </c>
      <c r="Q7" s="58" t="s">
        <v>78</v>
      </c>
      <c r="R7" s="59" t="s">
        <v>79</v>
      </c>
      <c r="S7" s="60" t="s">
        <v>80</v>
      </c>
      <c r="T7" s="52"/>
    </row>
    <row r="8" spans="1:20" s="61" customFormat="1" ht="28" customHeight="1" x14ac:dyDescent="0.2">
      <c r="A8" s="54" t="s">
        <v>81</v>
      </c>
      <c r="B8" s="55"/>
      <c r="C8" s="56"/>
      <c r="D8" s="256"/>
      <c r="E8" s="257"/>
      <c r="F8" s="258"/>
      <c r="G8" s="55"/>
      <c r="H8" s="56"/>
      <c r="I8" s="56"/>
      <c r="J8" s="56"/>
      <c r="K8" s="57"/>
      <c r="L8" s="56"/>
      <c r="M8" s="56"/>
      <c r="N8" s="58"/>
      <c r="O8" s="58"/>
      <c r="P8" s="58"/>
      <c r="Q8" s="58"/>
      <c r="R8" s="58"/>
      <c r="S8" s="60"/>
      <c r="T8" s="52"/>
    </row>
    <row r="9" spans="1:20" s="61" customFormat="1" ht="28" customHeight="1" x14ac:dyDescent="0.2">
      <c r="A9" s="54" t="s">
        <v>82</v>
      </c>
      <c r="B9" s="55" t="s">
        <v>83</v>
      </c>
      <c r="C9" s="62" t="s">
        <v>84</v>
      </c>
      <c r="D9" s="256">
        <v>7.4969999999999999</v>
      </c>
      <c r="E9" s="257">
        <v>5.5E-2</v>
      </c>
      <c r="F9" s="258">
        <f>D9*(1+5.5%)</f>
        <v>7.9093349999999996</v>
      </c>
      <c r="G9" s="55" t="s">
        <v>72</v>
      </c>
      <c r="H9" s="56" t="s">
        <v>85</v>
      </c>
      <c r="I9" s="56">
        <v>1</v>
      </c>
      <c r="J9" s="56">
        <v>1000</v>
      </c>
      <c r="K9" s="57">
        <v>1</v>
      </c>
      <c r="L9" s="56" t="s">
        <v>86</v>
      </c>
      <c r="M9" s="56" t="s">
        <v>87</v>
      </c>
      <c r="N9" s="58" t="s">
        <v>76</v>
      </c>
      <c r="O9" s="58" t="s">
        <v>88</v>
      </c>
      <c r="P9" s="58" t="s">
        <v>77</v>
      </c>
      <c r="Q9" s="58" t="s">
        <v>78</v>
      </c>
      <c r="R9" s="58" t="s">
        <v>77</v>
      </c>
      <c r="S9" s="60" t="s">
        <v>89</v>
      </c>
      <c r="T9" s="52"/>
    </row>
    <row r="10" spans="1:20" s="61" customFormat="1" ht="28" customHeight="1" x14ac:dyDescent="0.2">
      <c r="A10" s="54" t="s">
        <v>90</v>
      </c>
      <c r="B10" s="55" t="s">
        <v>83</v>
      </c>
      <c r="C10" s="62"/>
      <c r="D10" s="256"/>
      <c r="E10" s="257"/>
      <c r="F10" s="258"/>
      <c r="G10" s="55"/>
      <c r="H10" s="56"/>
      <c r="I10" s="56"/>
      <c r="J10" s="56"/>
      <c r="K10" s="57"/>
      <c r="L10" s="56"/>
      <c r="M10" s="56"/>
      <c r="N10" s="58"/>
      <c r="O10" s="58"/>
      <c r="P10" s="58"/>
      <c r="Q10" s="58"/>
      <c r="R10" s="58"/>
      <c r="S10" s="60"/>
      <c r="T10" s="52"/>
    </row>
    <row r="11" spans="1:20" s="61" customFormat="1" ht="28" customHeight="1" x14ac:dyDescent="0.2">
      <c r="A11" s="63" t="s">
        <v>91</v>
      </c>
      <c r="B11" s="64"/>
      <c r="C11" s="62" t="s">
        <v>92</v>
      </c>
      <c r="D11" s="256">
        <v>10.784000000000001</v>
      </c>
      <c r="E11" s="257">
        <v>5.5E-2</v>
      </c>
      <c r="F11" s="258">
        <f t="shared" ref="F11:F16" si="0">D11*(1+5.5%)</f>
        <v>11.37712</v>
      </c>
      <c r="G11" s="55" t="s">
        <v>72</v>
      </c>
      <c r="H11" s="56" t="s">
        <v>85</v>
      </c>
      <c r="I11" s="56">
        <v>1</v>
      </c>
      <c r="J11" s="56">
        <v>1000</v>
      </c>
      <c r="K11" s="57">
        <v>1</v>
      </c>
      <c r="L11" s="56" t="s">
        <v>93</v>
      </c>
      <c r="M11" s="56" t="s">
        <v>94</v>
      </c>
      <c r="N11" s="58" t="s">
        <v>76</v>
      </c>
      <c r="O11" s="58" t="s">
        <v>76</v>
      </c>
      <c r="P11" s="58" t="s">
        <v>77</v>
      </c>
      <c r="Q11" s="58" t="s">
        <v>78</v>
      </c>
      <c r="R11" s="58" t="s">
        <v>95</v>
      </c>
      <c r="S11" s="60" t="s">
        <v>96</v>
      </c>
      <c r="T11" s="52"/>
    </row>
    <row r="12" spans="1:20" s="61" customFormat="1" ht="28" customHeight="1" x14ac:dyDescent="0.2">
      <c r="A12" s="54" t="s">
        <v>97</v>
      </c>
      <c r="B12" s="55" t="s">
        <v>98</v>
      </c>
      <c r="C12" s="62" t="s">
        <v>99</v>
      </c>
      <c r="D12" s="256">
        <v>2.8839999999999999</v>
      </c>
      <c r="E12" s="257">
        <v>5.5E-2</v>
      </c>
      <c r="F12" s="258">
        <f t="shared" si="0"/>
        <v>3.0426199999999999</v>
      </c>
      <c r="G12" s="55" t="s">
        <v>72</v>
      </c>
      <c r="H12" s="56" t="s">
        <v>100</v>
      </c>
      <c r="I12" s="56">
        <v>1</v>
      </c>
      <c r="J12" s="56">
        <v>190</v>
      </c>
      <c r="K12" s="57">
        <v>0.19</v>
      </c>
      <c r="L12" s="56" t="s">
        <v>101</v>
      </c>
      <c r="M12" s="56" t="s">
        <v>94</v>
      </c>
      <c r="N12" s="58" t="s">
        <v>76</v>
      </c>
      <c r="O12" s="58" t="s">
        <v>76</v>
      </c>
      <c r="P12" s="58" t="s">
        <v>77</v>
      </c>
      <c r="Q12" s="58" t="s">
        <v>78</v>
      </c>
      <c r="R12" s="58" t="s">
        <v>77</v>
      </c>
      <c r="S12" s="60" t="s">
        <v>102</v>
      </c>
      <c r="T12" s="52"/>
    </row>
    <row r="13" spans="1:20" s="61" customFormat="1" ht="28" customHeight="1" x14ac:dyDescent="0.2">
      <c r="A13" s="63" t="s">
        <v>103</v>
      </c>
      <c r="B13" s="64" t="s">
        <v>104</v>
      </c>
      <c r="C13" s="65" t="s">
        <v>105</v>
      </c>
      <c r="D13" s="256">
        <v>3.4209999999999998</v>
      </c>
      <c r="E13" s="257">
        <v>5.5E-2</v>
      </c>
      <c r="F13" s="258">
        <f t="shared" si="0"/>
        <v>3.6091549999999994</v>
      </c>
      <c r="G13" s="55" t="s">
        <v>72</v>
      </c>
      <c r="H13" s="56" t="s">
        <v>100</v>
      </c>
      <c r="I13" s="56">
        <v>1</v>
      </c>
      <c r="J13" s="56">
        <v>190</v>
      </c>
      <c r="K13" s="57">
        <v>0.19</v>
      </c>
      <c r="L13" s="56" t="s">
        <v>101</v>
      </c>
      <c r="M13" s="56" t="s">
        <v>87</v>
      </c>
      <c r="N13" s="58" t="s">
        <v>76</v>
      </c>
      <c r="O13" s="58" t="s">
        <v>76</v>
      </c>
      <c r="P13" s="58" t="s">
        <v>77</v>
      </c>
      <c r="Q13" s="58" t="s">
        <v>78</v>
      </c>
      <c r="R13" s="58" t="s">
        <v>77</v>
      </c>
      <c r="S13" s="60" t="s">
        <v>106</v>
      </c>
      <c r="T13" s="52"/>
    </row>
    <row r="14" spans="1:20" s="61" customFormat="1" ht="28" customHeight="1" x14ac:dyDescent="0.2">
      <c r="A14" s="54" t="s">
        <v>107</v>
      </c>
      <c r="B14" s="64" t="s">
        <v>108</v>
      </c>
      <c r="C14" s="66" t="s">
        <v>109</v>
      </c>
      <c r="D14" s="256">
        <v>3.3759999999999999</v>
      </c>
      <c r="E14" s="257">
        <v>5.5E-2</v>
      </c>
      <c r="F14" s="258">
        <f t="shared" si="0"/>
        <v>3.5616799999999995</v>
      </c>
      <c r="G14" s="55" t="s">
        <v>72</v>
      </c>
      <c r="H14" s="56" t="s">
        <v>85</v>
      </c>
      <c r="I14" s="56">
        <v>1</v>
      </c>
      <c r="J14" s="56">
        <v>1900</v>
      </c>
      <c r="K14" s="57">
        <v>0.19</v>
      </c>
      <c r="L14" s="56" t="s">
        <v>110</v>
      </c>
      <c r="M14" s="56" t="s">
        <v>94</v>
      </c>
      <c r="N14" s="58" t="s">
        <v>76</v>
      </c>
      <c r="O14" s="58" t="s">
        <v>76</v>
      </c>
      <c r="P14" s="58" t="s">
        <v>77</v>
      </c>
      <c r="Q14" s="58" t="s">
        <v>78</v>
      </c>
      <c r="R14" s="58" t="s">
        <v>77</v>
      </c>
      <c r="S14" s="60" t="s">
        <v>111</v>
      </c>
      <c r="T14" s="52"/>
    </row>
    <row r="15" spans="1:20" s="61" customFormat="1" ht="28" customHeight="1" x14ac:dyDescent="0.2">
      <c r="A15" s="67" t="s">
        <v>112</v>
      </c>
      <c r="B15" s="55"/>
      <c r="C15" s="68" t="s">
        <v>113</v>
      </c>
      <c r="D15" s="256">
        <v>14.43</v>
      </c>
      <c r="E15" s="257">
        <v>5.5E-2</v>
      </c>
      <c r="F15" s="258">
        <f t="shared" si="0"/>
        <v>15.223649999999999</v>
      </c>
      <c r="G15" s="55" t="s">
        <v>72</v>
      </c>
      <c r="H15" s="56" t="s">
        <v>114</v>
      </c>
      <c r="I15" s="56">
        <v>1</v>
      </c>
      <c r="J15" s="56">
        <v>500</v>
      </c>
      <c r="K15" s="57">
        <v>0.5</v>
      </c>
      <c r="L15" s="56" t="s">
        <v>115</v>
      </c>
      <c r="M15" s="56" t="s">
        <v>116</v>
      </c>
      <c r="N15" s="58" t="s">
        <v>117</v>
      </c>
      <c r="O15" s="58" t="s">
        <v>76</v>
      </c>
      <c r="P15" s="58" t="s">
        <v>77</v>
      </c>
      <c r="Q15" s="58" t="s">
        <v>78</v>
      </c>
      <c r="R15" s="58" t="s">
        <v>77</v>
      </c>
      <c r="S15" s="60" t="s">
        <v>118</v>
      </c>
      <c r="T15" s="52"/>
    </row>
    <row r="16" spans="1:20" s="61" customFormat="1" ht="28" customHeight="1" x14ac:dyDescent="0.2">
      <c r="A16" s="67" t="s">
        <v>119</v>
      </c>
      <c r="B16" s="55" t="s">
        <v>120</v>
      </c>
      <c r="C16" s="68" t="s">
        <v>121</v>
      </c>
      <c r="D16" s="256">
        <v>7.5270000000000001</v>
      </c>
      <c r="E16" s="257">
        <v>5.5E-2</v>
      </c>
      <c r="F16" s="258">
        <f t="shared" si="0"/>
        <v>7.9409849999999995</v>
      </c>
      <c r="G16" s="55" t="s">
        <v>72</v>
      </c>
      <c r="H16" s="56" t="s">
        <v>85</v>
      </c>
      <c r="I16" s="56">
        <v>1</v>
      </c>
      <c r="J16" s="56">
        <v>1000</v>
      </c>
      <c r="K16" s="57">
        <v>1</v>
      </c>
      <c r="L16" s="56" t="s">
        <v>86</v>
      </c>
      <c r="M16" s="56" t="s">
        <v>87</v>
      </c>
      <c r="N16" s="58" t="s">
        <v>76</v>
      </c>
      <c r="O16" s="58" t="s">
        <v>76</v>
      </c>
      <c r="P16" s="58" t="s">
        <v>77</v>
      </c>
      <c r="Q16" s="58" t="s">
        <v>78</v>
      </c>
      <c r="R16" s="58" t="s">
        <v>77</v>
      </c>
      <c r="S16" s="60" t="s">
        <v>122</v>
      </c>
      <c r="T16" s="52"/>
    </row>
    <row r="17" spans="1:20" s="61" customFormat="1" ht="28" customHeight="1" x14ac:dyDescent="0.2">
      <c r="A17" s="67" t="s">
        <v>123</v>
      </c>
      <c r="B17" s="55"/>
      <c r="C17" s="68"/>
      <c r="D17" s="256"/>
      <c r="E17" s="257"/>
      <c r="F17" s="258"/>
      <c r="G17" s="55"/>
      <c r="H17" s="56"/>
      <c r="I17" s="56"/>
      <c r="J17" s="56"/>
      <c r="K17" s="57"/>
      <c r="L17" s="56"/>
      <c r="M17" s="56"/>
      <c r="N17" s="58"/>
      <c r="O17" s="58"/>
      <c r="P17" s="58"/>
      <c r="Q17" s="58"/>
      <c r="R17" s="58"/>
      <c r="S17" s="60"/>
      <c r="T17" s="52"/>
    </row>
    <row r="18" spans="1:20" s="61" customFormat="1" ht="28" customHeight="1" x14ac:dyDescent="0.2">
      <c r="A18" s="54" t="s">
        <v>124</v>
      </c>
      <c r="B18" s="55" t="s">
        <v>125</v>
      </c>
      <c r="C18" s="68" t="s">
        <v>126</v>
      </c>
      <c r="D18" s="256">
        <v>7.4969999999999999</v>
      </c>
      <c r="E18" s="257">
        <v>5.5E-2</v>
      </c>
      <c r="F18" s="258">
        <f>D18*(1+5.5%)</f>
        <v>7.9093349999999996</v>
      </c>
      <c r="G18" s="55" t="s">
        <v>72</v>
      </c>
      <c r="H18" s="56" t="s">
        <v>85</v>
      </c>
      <c r="I18" s="56">
        <v>1</v>
      </c>
      <c r="J18" s="56">
        <v>800</v>
      </c>
      <c r="K18" s="57">
        <v>0.8</v>
      </c>
      <c r="L18" s="56" t="s">
        <v>127</v>
      </c>
      <c r="M18" s="56" t="s">
        <v>128</v>
      </c>
      <c r="N18" s="58" t="s">
        <v>76</v>
      </c>
      <c r="O18" s="58" t="s">
        <v>88</v>
      </c>
      <c r="P18" s="58" t="s">
        <v>77</v>
      </c>
      <c r="Q18" s="58" t="s">
        <v>78</v>
      </c>
      <c r="R18" s="58" t="s">
        <v>77</v>
      </c>
      <c r="S18" s="60" t="s">
        <v>129</v>
      </c>
      <c r="T18" s="52"/>
    </row>
    <row r="19" spans="1:20" s="61" customFormat="1" ht="28" customHeight="1" x14ac:dyDescent="0.2">
      <c r="A19" s="54" t="s">
        <v>130</v>
      </c>
      <c r="B19" s="55"/>
      <c r="C19" s="68" t="s">
        <v>131</v>
      </c>
      <c r="D19" s="256">
        <v>7.4969999999999999</v>
      </c>
      <c r="E19" s="257">
        <v>5.5E-2</v>
      </c>
      <c r="F19" s="258">
        <f>D19*(1+5.5%)</f>
        <v>7.9093349999999996</v>
      </c>
      <c r="G19" s="55" t="s">
        <v>72</v>
      </c>
      <c r="H19" s="56" t="s">
        <v>85</v>
      </c>
      <c r="I19" s="56">
        <v>1</v>
      </c>
      <c r="J19" s="56">
        <v>1300</v>
      </c>
      <c r="K19" s="57">
        <v>1.3</v>
      </c>
      <c r="L19" s="56" t="s">
        <v>132</v>
      </c>
      <c r="M19" s="56" t="s">
        <v>87</v>
      </c>
      <c r="N19" s="58" t="s">
        <v>76</v>
      </c>
      <c r="O19" s="58" t="s">
        <v>88</v>
      </c>
      <c r="P19" s="58" t="s">
        <v>77</v>
      </c>
      <c r="Q19" s="58" t="s">
        <v>78</v>
      </c>
      <c r="R19" s="58" t="s">
        <v>77</v>
      </c>
      <c r="S19" s="60" t="s">
        <v>133</v>
      </c>
      <c r="T19" s="52"/>
    </row>
    <row r="20" spans="1:20" s="61" customFormat="1" ht="28" customHeight="1" x14ac:dyDescent="0.2">
      <c r="A20" s="54" t="s">
        <v>134</v>
      </c>
      <c r="B20" s="55"/>
      <c r="C20" s="68" t="s">
        <v>135</v>
      </c>
      <c r="D20" s="256">
        <v>7.4969999999999999</v>
      </c>
      <c r="E20" s="257">
        <v>5.5E-2</v>
      </c>
      <c r="F20" s="258">
        <f>D20*(1+5.5%)</f>
        <v>7.9093349999999996</v>
      </c>
      <c r="G20" s="55" t="s">
        <v>72</v>
      </c>
      <c r="H20" s="56" t="s">
        <v>85</v>
      </c>
      <c r="I20" s="56">
        <v>1</v>
      </c>
      <c r="J20" s="56">
        <v>1500</v>
      </c>
      <c r="K20" s="57">
        <v>1.5</v>
      </c>
      <c r="L20" s="56" t="s">
        <v>136</v>
      </c>
      <c r="M20" s="56" t="s">
        <v>87</v>
      </c>
      <c r="N20" s="58" t="s">
        <v>76</v>
      </c>
      <c r="O20" s="58" t="s">
        <v>88</v>
      </c>
      <c r="P20" s="58" t="s">
        <v>77</v>
      </c>
      <c r="Q20" s="58" t="s">
        <v>78</v>
      </c>
      <c r="R20" s="58" t="s">
        <v>77</v>
      </c>
      <c r="S20" s="60" t="s">
        <v>137</v>
      </c>
      <c r="T20" s="52"/>
    </row>
    <row r="21" spans="1:20" s="61" customFormat="1" ht="28" customHeight="1" x14ac:dyDescent="0.2">
      <c r="A21" s="54" t="s">
        <v>138</v>
      </c>
      <c r="B21" s="55"/>
      <c r="C21" s="68" t="s">
        <v>126</v>
      </c>
      <c r="D21" s="256">
        <v>7.4969999999999999</v>
      </c>
      <c r="E21" s="257">
        <v>5.5E-2</v>
      </c>
      <c r="F21" s="258">
        <f>D21*(1+5.5%)</f>
        <v>7.9093349999999996</v>
      </c>
      <c r="G21" s="55" t="s">
        <v>72</v>
      </c>
      <c r="H21" s="56" t="s">
        <v>85</v>
      </c>
      <c r="I21" s="56">
        <v>1</v>
      </c>
      <c r="J21" s="56">
        <v>800</v>
      </c>
      <c r="K21" s="57">
        <v>0.8</v>
      </c>
      <c r="L21" s="56" t="s">
        <v>127</v>
      </c>
      <c r="M21" s="56" t="s">
        <v>128</v>
      </c>
      <c r="N21" s="58" t="s">
        <v>76</v>
      </c>
      <c r="O21" s="58" t="s">
        <v>88</v>
      </c>
      <c r="P21" s="58" t="s">
        <v>77</v>
      </c>
      <c r="Q21" s="58" t="s">
        <v>78</v>
      </c>
      <c r="R21" s="58" t="s">
        <v>77</v>
      </c>
      <c r="S21" s="60" t="s">
        <v>129</v>
      </c>
      <c r="T21" s="52"/>
    </row>
    <row r="22" spans="1:20" s="61" customFormat="1" ht="28" customHeight="1" x14ac:dyDescent="0.2">
      <c r="A22" s="54" t="s">
        <v>139</v>
      </c>
      <c r="B22" s="55"/>
      <c r="C22" s="68" t="s">
        <v>140</v>
      </c>
      <c r="D22" s="256">
        <v>7.4969999999999999</v>
      </c>
      <c r="E22" s="257">
        <v>5.5E-2</v>
      </c>
      <c r="F22" s="258">
        <f>D22*(1+5.5%)</f>
        <v>7.9093349999999996</v>
      </c>
      <c r="G22" s="55" t="s">
        <v>72</v>
      </c>
      <c r="H22" s="56" t="s">
        <v>85</v>
      </c>
      <c r="I22" s="56">
        <v>1</v>
      </c>
      <c r="J22" s="56">
        <v>1000</v>
      </c>
      <c r="K22" s="57">
        <v>1</v>
      </c>
      <c r="L22" s="56" t="s">
        <v>141</v>
      </c>
      <c r="M22" s="56" t="s">
        <v>142</v>
      </c>
      <c r="N22" s="58" t="s">
        <v>76</v>
      </c>
      <c r="O22" s="58" t="s">
        <v>76</v>
      </c>
      <c r="P22" s="58" t="s">
        <v>77</v>
      </c>
      <c r="Q22" s="58" t="s">
        <v>78</v>
      </c>
      <c r="R22" s="58" t="s">
        <v>77</v>
      </c>
      <c r="S22" s="60" t="s">
        <v>143</v>
      </c>
      <c r="T22" s="52"/>
    </row>
    <row r="23" spans="1:20" s="61" customFormat="1" ht="28" customHeight="1" x14ac:dyDescent="0.2">
      <c r="A23" s="54" t="s">
        <v>144</v>
      </c>
      <c r="B23" s="55"/>
      <c r="C23" s="69"/>
      <c r="D23" s="256"/>
      <c r="E23" s="257"/>
      <c r="F23" s="258"/>
      <c r="G23" s="55"/>
      <c r="H23" s="56"/>
      <c r="I23" s="56"/>
      <c r="J23" s="56"/>
      <c r="K23" s="57"/>
      <c r="L23" s="56"/>
      <c r="M23" s="56"/>
      <c r="N23" s="58"/>
      <c r="O23" s="58"/>
      <c r="P23" s="58"/>
      <c r="Q23" s="58"/>
      <c r="R23" s="58"/>
      <c r="S23" s="60" t="s">
        <v>145</v>
      </c>
    </row>
    <row r="24" spans="1:20" s="61" customFormat="1" ht="28" customHeight="1" x14ac:dyDescent="0.2">
      <c r="A24" s="54" t="s">
        <v>146</v>
      </c>
      <c r="B24" s="55"/>
      <c r="C24" s="68" t="s">
        <v>147</v>
      </c>
      <c r="D24" s="256">
        <v>9.2750000000000004</v>
      </c>
      <c r="E24" s="257">
        <v>5.5E-2</v>
      </c>
      <c r="F24" s="258">
        <f>D24*(1+5.5%)</f>
        <v>9.785124999999999</v>
      </c>
      <c r="G24" s="55" t="s">
        <v>72</v>
      </c>
      <c r="H24" s="56" t="s">
        <v>114</v>
      </c>
      <c r="I24" s="56">
        <v>1</v>
      </c>
      <c r="J24" s="56">
        <v>1000</v>
      </c>
      <c r="K24" s="57">
        <v>1</v>
      </c>
      <c r="L24" s="56" t="s">
        <v>148</v>
      </c>
      <c r="M24" s="56" t="s">
        <v>94</v>
      </c>
      <c r="N24" s="58" t="s">
        <v>76</v>
      </c>
      <c r="O24" s="58" t="s">
        <v>76</v>
      </c>
      <c r="P24" s="58" t="s">
        <v>77</v>
      </c>
      <c r="Q24" s="58" t="s">
        <v>78</v>
      </c>
      <c r="R24" s="58" t="s">
        <v>77</v>
      </c>
      <c r="S24" s="60" t="s">
        <v>149</v>
      </c>
    </row>
    <row r="25" spans="1:20" s="61" customFormat="1" ht="28" customHeight="1" x14ac:dyDescent="0.2">
      <c r="A25" s="54" t="s">
        <v>150</v>
      </c>
      <c r="B25" s="55"/>
      <c r="C25" s="68" t="s">
        <v>151</v>
      </c>
      <c r="D25" s="256">
        <v>9.2750000000000004</v>
      </c>
      <c r="E25" s="257">
        <v>5.5E-2</v>
      </c>
      <c r="F25" s="258">
        <f t="shared" ref="F25:F36" si="1">D25*(1+5.5%)</f>
        <v>9.785124999999999</v>
      </c>
      <c r="G25" s="55"/>
      <c r="H25" s="56"/>
      <c r="I25" s="56"/>
      <c r="J25" s="56"/>
      <c r="K25" s="57"/>
      <c r="L25" s="56"/>
      <c r="M25" s="56"/>
      <c r="N25" s="58"/>
      <c r="O25" s="58"/>
      <c r="P25" s="58"/>
      <c r="Q25" s="58"/>
      <c r="R25" s="58"/>
      <c r="S25" s="60" t="s">
        <v>152</v>
      </c>
    </row>
    <row r="26" spans="1:20" s="61" customFormat="1" ht="28" customHeight="1" x14ac:dyDescent="0.2">
      <c r="A26" s="54" t="s">
        <v>153</v>
      </c>
      <c r="B26" s="55"/>
      <c r="C26" s="68" t="s">
        <v>154</v>
      </c>
      <c r="D26" s="256">
        <v>9.0670000000000002</v>
      </c>
      <c r="E26" s="257">
        <v>5.5E-2</v>
      </c>
      <c r="F26" s="258">
        <f t="shared" si="1"/>
        <v>9.5656850000000002</v>
      </c>
      <c r="G26" s="55" t="s">
        <v>72</v>
      </c>
      <c r="H26" s="56" t="s">
        <v>114</v>
      </c>
      <c r="I26" s="56">
        <v>1</v>
      </c>
      <c r="J26" s="56">
        <v>1000</v>
      </c>
      <c r="K26" s="57">
        <v>1</v>
      </c>
      <c r="L26" s="56" t="s">
        <v>148</v>
      </c>
      <c r="M26" s="56" t="s">
        <v>94</v>
      </c>
      <c r="N26" s="58" t="s">
        <v>76</v>
      </c>
      <c r="O26" s="58" t="s">
        <v>76</v>
      </c>
      <c r="P26" s="58" t="s">
        <v>77</v>
      </c>
      <c r="Q26" s="58" t="s">
        <v>78</v>
      </c>
      <c r="R26" s="58" t="s">
        <v>77</v>
      </c>
      <c r="S26" s="60" t="s">
        <v>155</v>
      </c>
    </row>
    <row r="27" spans="1:20" s="61" customFormat="1" ht="28" customHeight="1" x14ac:dyDescent="0.2">
      <c r="A27" s="54" t="s">
        <v>156</v>
      </c>
      <c r="B27" s="55" t="s">
        <v>157</v>
      </c>
      <c r="C27" s="68" t="s">
        <v>158</v>
      </c>
      <c r="D27" s="256">
        <v>3.6030000000000002</v>
      </c>
      <c r="E27" s="257">
        <v>5.5E-2</v>
      </c>
      <c r="F27" s="258">
        <f t="shared" si="1"/>
        <v>3.8011650000000001</v>
      </c>
      <c r="G27" s="55" t="s">
        <v>72</v>
      </c>
      <c r="H27" s="56" t="s">
        <v>85</v>
      </c>
      <c r="I27" s="56">
        <v>1</v>
      </c>
      <c r="J27" s="56">
        <v>1500</v>
      </c>
      <c r="K27" s="57">
        <v>150</v>
      </c>
      <c r="L27" s="56" t="s">
        <v>136</v>
      </c>
      <c r="M27" s="56" t="s">
        <v>87</v>
      </c>
      <c r="N27" s="58" t="s">
        <v>76</v>
      </c>
      <c r="O27" s="58" t="s">
        <v>76</v>
      </c>
      <c r="P27" s="58" t="s">
        <v>77</v>
      </c>
      <c r="Q27" s="58" t="s">
        <v>78</v>
      </c>
      <c r="R27" s="58" t="s">
        <v>77</v>
      </c>
      <c r="S27" s="60" t="s">
        <v>159</v>
      </c>
    </row>
    <row r="28" spans="1:20" s="61" customFormat="1" ht="28" customHeight="1" x14ac:dyDescent="0.2">
      <c r="A28" s="54" t="s">
        <v>160</v>
      </c>
      <c r="B28" s="55" t="s">
        <v>161</v>
      </c>
      <c r="C28" s="68" t="s">
        <v>162</v>
      </c>
      <c r="D28" s="256">
        <v>3.3759999999999999</v>
      </c>
      <c r="E28" s="257">
        <v>5.5E-2</v>
      </c>
      <c r="F28" s="258">
        <f t="shared" si="1"/>
        <v>3.5616799999999995</v>
      </c>
      <c r="G28" s="55" t="s">
        <v>72</v>
      </c>
      <c r="H28" s="56" t="s">
        <v>100</v>
      </c>
      <c r="I28" s="56">
        <v>1</v>
      </c>
      <c r="J28" s="56">
        <v>130</v>
      </c>
      <c r="K28" s="57">
        <v>0.13</v>
      </c>
      <c r="L28" s="56" t="s">
        <v>163</v>
      </c>
      <c r="M28" s="56" t="s">
        <v>128</v>
      </c>
      <c r="N28" s="58" t="s">
        <v>76</v>
      </c>
      <c r="O28" s="58" t="s">
        <v>76</v>
      </c>
      <c r="P28" s="58" t="s">
        <v>77</v>
      </c>
      <c r="Q28" s="58" t="s">
        <v>78</v>
      </c>
      <c r="R28" s="58" t="s">
        <v>77</v>
      </c>
      <c r="S28" s="70" t="s">
        <v>164</v>
      </c>
    </row>
    <row r="29" spans="1:20" s="61" customFormat="1" ht="28" customHeight="1" x14ac:dyDescent="0.2">
      <c r="A29" s="54" t="s">
        <v>165</v>
      </c>
      <c r="B29" s="55" t="s">
        <v>166</v>
      </c>
      <c r="C29" s="68" t="s">
        <v>167</v>
      </c>
      <c r="D29" s="256">
        <v>3.5009999999999999</v>
      </c>
      <c r="E29" s="257">
        <v>5.5E-2</v>
      </c>
      <c r="F29" s="258">
        <f t="shared" si="1"/>
        <v>3.6935549999999995</v>
      </c>
      <c r="G29" s="55" t="s">
        <v>72</v>
      </c>
      <c r="H29" s="56" t="s">
        <v>100</v>
      </c>
      <c r="I29" s="56">
        <v>1</v>
      </c>
      <c r="J29" s="56">
        <v>150</v>
      </c>
      <c r="K29" s="57">
        <v>0.15</v>
      </c>
      <c r="L29" s="56" t="s">
        <v>168</v>
      </c>
      <c r="M29" s="56" t="s">
        <v>142</v>
      </c>
      <c r="N29" s="58" t="s">
        <v>76</v>
      </c>
      <c r="O29" s="58" t="s">
        <v>76</v>
      </c>
      <c r="P29" s="58" t="s">
        <v>77</v>
      </c>
      <c r="Q29" s="58" t="s">
        <v>78</v>
      </c>
      <c r="R29" s="58" t="s">
        <v>77</v>
      </c>
      <c r="S29" s="60" t="s">
        <v>169</v>
      </c>
    </row>
    <row r="30" spans="1:20" s="61" customFormat="1" ht="28" customHeight="1" x14ac:dyDescent="0.2">
      <c r="A30" s="54" t="s">
        <v>170</v>
      </c>
      <c r="B30" s="55"/>
      <c r="C30" s="68" t="s">
        <v>171</v>
      </c>
      <c r="D30" s="256">
        <v>8.9320000000000004</v>
      </c>
      <c r="E30" s="257">
        <v>5.5E-2</v>
      </c>
      <c r="F30" s="258">
        <f t="shared" si="1"/>
        <v>9.4232599999999991</v>
      </c>
      <c r="G30" s="55" t="s">
        <v>72</v>
      </c>
      <c r="H30" s="56" t="s">
        <v>85</v>
      </c>
      <c r="I30" s="56">
        <v>1</v>
      </c>
      <c r="J30" s="56">
        <v>900</v>
      </c>
      <c r="K30" s="57">
        <v>0.9</v>
      </c>
      <c r="L30" s="56" t="s">
        <v>172</v>
      </c>
      <c r="M30" s="56" t="s">
        <v>142</v>
      </c>
      <c r="N30" s="58" t="s">
        <v>76</v>
      </c>
      <c r="O30" s="58" t="s">
        <v>76</v>
      </c>
      <c r="P30" s="58" t="s">
        <v>77</v>
      </c>
      <c r="Q30" s="58" t="s">
        <v>78</v>
      </c>
      <c r="R30" s="58" t="s">
        <v>77</v>
      </c>
      <c r="S30" s="60" t="s">
        <v>173</v>
      </c>
    </row>
    <row r="31" spans="1:20" s="61" customFormat="1" ht="28" customHeight="1" x14ac:dyDescent="0.2">
      <c r="A31" s="71" t="s">
        <v>174</v>
      </c>
      <c r="B31" s="64" t="s">
        <v>175</v>
      </c>
      <c r="C31" s="68" t="s">
        <v>176</v>
      </c>
      <c r="D31" s="256">
        <v>4.6070000000000002</v>
      </c>
      <c r="E31" s="257">
        <v>5.5E-2</v>
      </c>
      <c r="F31" s="258">
        <f t="shared" si="1"/>
        <v>4.860385</v>
      </c>
      <c r="G31" s="55" t="s">
        <v>72</v>
      </c>
      <c r="H31" s="56" t="s">
        <v>114</v>
      </c>
      <c r="I31" s="56">
        <v>1</v>
      </c>
      <c r="J31" s="56">
        <v>800</v>
      </c>
      <c r="K31" s="57">
        <v>0.8</v>
      </c>
      <c r="L31" s="56" t="s">
        <v>177</v>
      </c>
      <c r="M31" s="56" t="s">
        <v>142</v>
      </c>
      <c r="N31" s="58" t="s">
        <v>76</v>
      </c>
      <c r="O31" s="58" t="s">
        <v>88</v>
      </c>
      <c r="P31" s="58" t="s">
        <v>77</v>
      </c>
      <c r="Q31" s="58" t="s">
        <v>78</v>
      </c>
      <c r="R31" s="58" t="s">
        <v>95</v>
      </c>
      <c r="S31" s="60" t="s">
        <v>178</v>
      </c>
    </row>
    <row r="32" spans="1:20" s="61" customFormat="1" ht="28" customHeight="1" x14ac:dyDescent="0.2">
      <c r="A32" s="71" t="s">
        <v>179</v>
      </c>
      <c r="B32" s="64"/>
      <c r="C32" s="68" t="s">
        <v>176</v>
      </c>
      <c r="D32" s="256">
        <v>4.6070000000000002</v>
      </c>
      <c r="E32" s="257">
        <v>5.5E-2</v>
      </c>
      <c r="F32" s="258">
        <f t="shared" si="1"/>
        <v>4.860385</v>
      </c>
      <c r="G32" s="55" t="s">
        <v>72</v>
      </c>
      <c r="H32" s="56" t="s">
        <v>114</v>
      </c>
      <c r="I32" s="56">
        <v>1</v>
      </c>
      <c r="J32" s="56">
        <v>800</v>
      </c>
      <c r="K32" s="57">
        <v>0.8</v>
      </c>
      <c r="L32" s="56" t="s">
        <v>177</v>
      </c>
      <c r="M32" s="56" t="s">
        <v>142</v>
      </c>
      <c r="N32" s="58" t="s">
        <v>76</v>
      </c>
      <c r="O32" s="58" t="s">
        <v>88</v>
      </c>
      <c r="P32" s="58" t="s">
        <v>77</v>
      </c>
      <c r="Q32" s="58" t="s">
        <v>78</v>
      </c>
      <c r="R32" s="58" t="s">
        <v>95</v>
      </c>
      <c r="S32" s="60" t="s">
        <v>178</v>
      </c>
    </row>
    <row r="33" spans="1:19" s="61" customFormat="1" ht="28" customHeight="1" x14ac:dyDescent="0.2">
      <c r="A33" s="54" t="s">
        <v>180</v>
      </c>
      <c r="B33" s="72" t="s">
        <v>181</v>
      </c>
      <c r="C33" s="73" t="s">
        <v>182</v>
      </c>
      <c r="D33" s="256">
        <v>4.5620000000000003</v>
      </c>
      <c r="E33" s="257">
        <v>5.5E-2</v>
      </c>
      <c r="F33" s="258">
        <f t="shared" si="1"/>
        <v>4.8129099999999996</v>
      </c>
      <c r="G33" s="55" t="s">
        <v>72</v>
      </c>
      <c r="H33" s="56" t="s">
        <v>85</v>
      </c>
      <c r="I33" s="56">
        <v>1</v>
      </c>
      <c r="J33" s="56">
        <v>1400</v>
      </c>
      <c r="K33" s="57">
        <v>1.4</v>
      </c>
      <c r="L33" s="56" t="s">
        <v>183</v>
      </c>
      <c r="M33" s="56" t="s">
        <v>184</v>
      </c>
      <c r="N33" s="58" t="s">
        <v>76</v>
      </c>
      <c r="O33" s="58" t="s">
        <v>88</v>
      </c>
      <c r="P33" s="59" t="s">
        <v>185</v>
      </c>
      <c r="Q33" s="58" t="s">
        <v>186</v>
      </c>
      <c r="R33" s="58" t="s">
        <v>77</v>
      </c>
      <c r="S33" s="60" t="s">
        <v>187</v>
      </c>
    </row>
    <row r="34" spans="1:19" s="61" customFormat="1" ht="28" customHeight="1" x14ac:dyDescent="0.2">
      <c r="A34" s="54" t="s">
        <v>188</v>
      </c>
      <c r="B34" s="55" t="s">
        <v>189</v>
      </c>
      <c r="C34" s="68" t="s">
        <v>190</v>
      </c>
      <c r="D34" s="256">
        <v>3.5009999999999999</v>
      </c>
      <c r="E34" s="257">
        <v>5.5E-2</v>
      </c>
      <c r="F34" s="258">
        <f t="shared" si="1"/>
        <v>3.6935549999999995</v>
      </c>
      <c r="G34" s="55" t="s">
        <v>72</v>
      </c>
      <c r="H34" s="56" t="s">
        <v>100</v>
      </c>
      <c r="I34" s="56">
        <v>1</v>
      </c>
      <c r="J34" s="56">
        <v>100</v>
      </c>
      <c r="K34" s="57">
        <v>0.1</v>
      </c>
      <c r="L34" s="56" t="s">
        <v>191</v>
      </c>
      <c r="M34" s="56" t="s">
        <v>87</v>
      </c>
      <c r="N34" s="58" t="s">
        <v>76</v>
      </c>
      <c r="O34" s="58" t="s">
        <v>76</v>
      </c>
      <c r="P34" s="58" t="s">
        <v>77</v>
      </c>
      <c r="Q34" s="58" t="s">
        <v>78</v>
      </c>
      <c r="R34" s="58" t="s">
        <v>77</v>
      </c>
      <c r="S34" s="60" t="s">
        <v>192</v>
      </c>
    </row>
    <row r="35" spans="1:19" s="61" customFormat="1" ht="28" customHeight="1" x14ac:dyDescent="0.2">
      <c r="A35" s="54" t="s">
        <v>193</v>
      </c>
      <c r="B35" s="55" t="s">
        <v>194</v>
      </c>
      <c r="C35" s="68" t="s">
        <v>195</v>
      </c>
      <c r="D35" s="256">
        <v>7.641</v>
      </c>
      <c r="E35" s="257">
        <v>5.5E-2</v>
      </c>
      <c r="F35" s="258">
        <f t="shared" si="1"/>
        <v>8.0612549999999992</v>
      </c>
      <c r="G35" s="55" t="s">
        <v>72</v>
      </c>
      <c r="H35" s="56" t="s">
        <v>85</v>
      </c>
      <c r="I35" s="56">
        <v>1</v>
      </c>
      <c r="J35" s="56">
        <v>2500</v>
      </c>
      <c r="K35" s="57">
        <v>2.5</v>
      </c>
      <c r="L35" s="56" t="s">
        <v>196</v>
      </c>
      <c r="M35" s="56" t="s">
        <v>197</v>
      </c>
      <c r="N35" s="58" t="s">
        <v>88</v>
      </c>
      <c r="O35" s="58" t="s">
        <v>88</v>
      </c>
      <c r="P35" s="58" t="s">
        <v>77</v>
      </c>
      <c r="Q35" s="58" t="s">
        <v>78</v>
      </c>
      <c r="R35" s="58" t="s">
        <v>77</v>
      </c>
      <c r="S35" s="70" t="s">
        <v>198</v>
      </c>
    </row>
    <row r="36" spans="1:19" s="61" customFormat="1" ht="28" customHeight="1" x14ac:dyDescent="0.2">
      <c r="A36" s="54" t="s">
        <v>199</v>
      </c>
      <c r="B36" s="72" t="s">
        <v>200</v>
      </c>
      <c r="C36" s="68" t="s">
        <v>201</v>
      </c>
      <c r="D36" s="256">
        <v>7.0590000000000002</v>
      </c>
      <c r="E36" s="257">
        <v>5.5E-2</v>
      </c>
      <c r="F36" s="258">
        <f t="shared" si="1"/>
        <v>7.4472449999999997</v>
      </c>
      <c r="G36" s="55" t="s">
        <v>72</v>
      </c>
      <c r="H36" s="56" t="s">
        <v>85</v>
      </c>
      <c r="I36" s="56">
        <v>1</v>
      </c>
      <c r="J36" s="56">
        <v>2500</v>
      </c>
      <c r="K36" s="57">
        <v>2.5</v>
      </c>
      <c r="L36" s="56" t="s">
        <v>196</v>
      </c>
      <c r="M36" s="56" t="s">
        <v>94</v>
      </c>
      <c r="N36" s="58" t="s">
        <v>76</v>
      </c>
      <c r="O36" s="58" t="s">
        <v>88</v>
      </c>
      <c r="P36" s="58" t="s">
        <v>77</v>
      </c>
      <c r="Q36" s="58" t="s">
        <v>78</v>
      </c>
      <c r="R36" s="58" t="s">
        <v>77</v>
      </c>
      <c r="S36" s="60" t="s">
        <v>202</v>
      </c>
    </row>
    <row r="37" spans="1:19" s="61" customFormat="1" ht="28" customHeight="1" x14ac:dyDescent="0.2">
      <c r="A37" s="54" t="s">
        <v>203</v>
      </c>
      <c r="B37" s="55" t="s">
        <v>204</v>
      </c>
      <c r="C37" s="68"/>
      <c r="D37" s="256"/>
      <c r="E37" s="257"/>
      <c r="F37" s="258"/>
      <c r="G37" s="55"/>
      <c r="H37" s="56"/>
      <c r="I37" s="56"/>
      <c r="J37" s="56"/>
      <c r="K37" s="57"/>
      <c r="L37" s="56"/>
      <c r="M37" s="56"/>
      <c r="N37" s="58"/>
      <c r="O37" s="58"/>
      <c r="P37" s="58"/>
      <c r="Q37" s="58"/>
      <c r="R37" s="58"/>
      <c r="S37" s="60"/>
    </row>
    <row r="38" spans="1:19" s="61" customFormat="1" ht="28" customHeight="1" x14ac:dyDescent="0.2">
      <c r="A38" s="54" t="s">
        <v>205</v>
      </c>
      <c r="B38" s="55"/>
      <c r="C38" s="68" t="s">
        <v>206</v>
      </c>
      <c r="D38" s="256">
        <v>8.1660000000000004</v>
      </c>
      <c r="E38" s="257">
        <v>5.5E-2</v>
      </c>
      <c r="F38" s="258">
        <f>D38*(1+5.5%)</f>
        <v>8.6151300000000006</v>
      </c>
      <c r="G38" s="55" t="s">
        <v>72</v>
      </c>
      <c r="H38" s="56" t="s">
        <v>114</v>
      </c>
      <c r="I38" s="56">
        <v>1</v>
      </c>
      <c r="J38" s="56">
        <v>1000</v>
      </c>
      <c r="K38" s="57">
        <v>1</v>
      </c>
      <c r="L38" s="56" t="s">
        <v>93</v>
      </c>
      <c r="M38" s="56" t="s">
        <v>142</v>
      </c>
      <c r="N38" s="58" t="s">
        <v>76</v>
      </c>
      <c r="O38" s="58" t="s">
        <v>88</v>
      </c>
      <c r="P38" s="58" t="s">
        <v>77</v>
      </c>
      <c r="Q38" s="58" t="s">
        <v>78</v>
      </c>
      <c r="R38" s="58" t="s">
        <v>95</v>
      </c>
      <c r="S38" s="60" t="s">
        <v>207</v>
      </c>
    </row>
    <row r="39" spans="1:19" s="61" customFormat="1" ht="28" customHeight="1" x14ac:dyDescent="0.2">
      <c r="A39" s="74" t="s">
        <v>208</v>
      </c>
      <c r="B39" s="75"/>
      <c r="C39" s="76"/>
      <c r="D39" s="256"/>
      <c r="E39" s="257"/>
      <c r="F39" s="258"/>
      <c r="G39" s="55"/>
      <c r="H39" s="56"/>
      <c r="I39" s="56"/>
      <c r="J39" s="56"/>
      <c r="K39" s="57"/>
      <c r="L39" s="56"/>
      <c r="M39" s="77"/>
      <c r="N39" s="77"/>
      <c r="O39" s="77"/>
      <c r="P39" s="77"/>
      <c r="Q39" s="77"/>
      <c r="R39" s="77"/>
      <c r="S39" s="78"/>
    </row>
    <row r="40" spans="1:19" s="61" customFormat="1" ht="28" customHeight="1" x14ac:dyDescent="0.2">
      <c r="A40" s="54" t="s">
        <v>209</v>
      </c>
      <c r="B40" s="55" t="s">
        <v>210</v>
      </c>
      <c r="C40" s="79" t="s">
        <v>211</v>
      </c>
      <c r="D40" s="256">
        <v>8.42</v>
      </c>
      <c r="E40" s="257">
        <v>5.5E-2</v>
      </c>
      <c r="F40" s="258">
        <f>D40*(1+5.5%)</f>
        <v>8.8830999999999989</v>
      </c>
      <c r="G40" s="55" t="s">
        <v>72</v>
      </c>
      <c r="H40" s="56" t="s">
        <v>114</v>
      </c>
      <c r="I40" s="56">
        <v>1</v>
      </c>
      <c r="J40" s="56">
        <v>2500</v>
      </c>
      <c r="K40" s="57">
        <v>2.5</v>
      </c>
      <c r="L40" s="56" t="s">
        <v>212</v>
      </c>
      <c r="M40" s="56" t="s">
        <v>213</v>
      </c>
      <c r="N40" s="58" t="s">
        <v>76</v>
      </c>
      <c r="O40" s="58" t="s">
        <v>76</v>
      </c>
      <c r="P40" s="58" t="s">
        <v>77</v>
      </c>
      <c r="Q40" s="58" t="s">
        <v>78</v>
      </c>
      <c r="R40" s="58" t="s">
        <v>77</v>
      </c>
      <c r="S40" s="60" t="s">
        <v>214</v>
      </c>
    </row>
    <row r="41" spans="1:19" s="61" customFormat="1" ht="28" customHeight="1" x14ac:dyDescent="0.2">
      <c r="A41" s="80" t="s">
        <v>215</v>
      </c>
      <c r="B41" s="55" t="s">
        <v>210</v>
      </c>
      <c r="C41" s="68" t="s">
        <v>216</v>
      </c>
      <c r="D41" s="256">
        <v>8.42</v>
      </c>
      <c r="E41" s="257">
        <v>5.5E-2</v>
      </c>
      <c r="F41" s="258">
        <f>D41*(1+5.5%)</f>
        <v>8.8830999999999989</v>
      </c>
      <c r="G41" s="55" t="s">
        <v>72</v>
      </c>
      <c r="H41" s="56" t="s">
        <v>114</v>
      </c>
      <c r="I41" s="56">
        <v>1</v>
      </c>
      <c r="J41" s="56">
        <v>2340</v>
      </c>
      <c r="K41" s="57">
        <v>2.34</v>
      </c>
      <c r="L41" s="56" t="s">
        <v>217</v>
      </c>
      <c r="M41" s="56" t="s">
        <v>213</v>
      </c>
      <c r="N41" s="58" t="s">
        <v>76</v>
      </c>
      <c r="O41" s="58" t="s">
        <v>76</v>
      </c>
      <c r="P41" s="58" t="s">
        <v>77</v>
      </c>
      <c r="Q41" s="58" t="s">
        <v>78</v>
      </c>
      <c r="R41" s="58" t="s">
        <v>77</v>
      </c>
      <c r="S41" s="60" t="s">
        <v>218</v>
      </c>
    </row>
    <row r="42" spans="1:19" s="61" customFormat="1" ht="28" customHeight="1" x14ac:dyDescent="0.2">
      <c r="A42" s="80" t="s">
        <v>219</v>
      </c>
      <c r="B42" s="55"/>
      <c r="C42" s="68" t="s">
        <v>220</v>
      </c>
      <c r="D42" s="256">
        <v>8.42</v>
      </c>
      <c r="E42" s="257">
        <v>5.5E-2</v>
      </c>
      <c r="F42" s="258">
        <f>D42*(1+5.5%)</f>
        <v>8.8830999999999989</v>
      </c>
      <c r="G42" s="55" t="s">
        <v>72</v>
      </c>
      <c r="H42" s="56" t="s">
        <v>114</v>
      </c>
      <c r="I42" s="56">
        <v>1</v>
      </c>
      <c r="J42" s="56">
        <v>2340</v>
      </c>
      <c r="K42" s="57">
        <v>2.34</v>
      </c>
      <c r="L42" s="56" t="s">
        <v>217</v>
      </c>
      <c r="M42" s="56" t="s">
        <v>213</v>
      </c>
      <c r="N42" s="58" t="s">
        <v>76</v>
      </c>
      <c r="O42" s="58" t="s">
        <v>76</v>
      </c>
      <c r="P42" s="58" t="s">
        <v>77</v>
      </c>
      <c r="Q42" s="58" t="s">
        <v>78</v>
      </c>
      <c r="R42" s="58" t="s">
        <v>77</v>
      </c>
      <c r="S42" s="60" t="s">
        <v>219</v>
      </c>
    </row>
    <row r="43" spans="1:19" s="61" customFormat="1" ht="28" customHeight="1" x14ac:dyDescent="0.2">
      <c r="A43" s="54" t="s">
        <v>221</v>
      </c>
      <c r="B43" s="72"/>
      <c r="C43" s="68"/>
      <c r="D43" s="256"/>
      <c r="E43" s="257"/>
      <c r="F43" s="258"/>
      <c r="G43" s="55"/>
      <c r="H43" s="56"/>
      <c r="I43" s="56"/>
      <c r="J43" s="56"/>
      <c r="K43" s="57"/>
      <c r="L43" s="56"/>
      <c r="M43" s="56"/>
      <c r="N43" s="58"/>
      <c r="O43" s="58"/>
      <c r="P43" s="58"/>
      <c r="Q43" s="58"/>
      <c r="R43" s="58"/>
      <c r="S43" s="60"/>
    </row>
    <row r="44" spans="1:19" s="61" customFormat="1" ht="28" customHeight="1" x14ac:dyDescent="0.2">
      <c r="A44" s="54" t="s">
        <v>222</v>
      </c>
      <c r="B44" s="72" t="s">
        <v>223</v>
      </c>
      <c r="C44" s="68" t="s">
        <v>224</v>
      </c>
      <c r="D44" s="256">
        <v>4.79</v>
      </c>
      <c r="E44" s="257">
        <v>5.5E-2</v>
      </c>
      <c r="F44" s="258">
        <f>D44*(1+5.5%)</f>
        <v>5.0534499999999998</v>
      </c>
      <c r="G44" s="55" t="s">
        <v>72</v>
      </c>
      <c r="H44" s="56" t="s">
        <v>114</v>
      </c>
      <c r="I44" s="56">
        <v>1</v>
      </c>
      <c r="J44" s="56">
        <v>1000</v>
      </c>
      <c r="K44" s="57">
        <v>1</v>
      </c>
      <c r="L44" s="56" t="s">
        <v>225</v>
      </c>
      <c r="M44" s="56" t="s">
        <v>226</v>
      </c>
      <c r="N44" s="58" t="s">
        <v>76</v>
      </c>
      <c r="O44" s="58" t="s">
        <v>88</v>
      </c>
      <c r="P44" s="58" t="s">
        <v>77</v>
      </c>
      <c r="Q44" s="58" t="s">
        <v>78</v>
      </c>
      <c r="R44" s="58" t="s">
        <v>227</v>
      </c>
      <c r="S44" s="60" t="s">
        <v>228</v>
      </c>
    </row>
    <row r="45" spans="1:19" s="61" customFormat="1" ht="28" customHeight="1" x14ac:dyDescent="0.2">
      <c r="A45" s="54" t="s">
        <v>229</v>
      </c>
      <c r="B45" s="72"/>
      <c r="C45" s="68"/>
      <c r="D45" s="256"/>
      <c r="E45" s="257"/>
      <c r="F45" s="258"/>
      <c r="G45" s="55"/>
      <c r="H45" s="56"/>
      <c r="I45" s="56"/>
      <c r="J45" s="56"/>
      <c r="K45" s="57"/>
      <c r="L45" s="56"/>
      <c r="M45" s="56"/>
      <c r="N45" s="58"/>
      <c r="O45" s="58"/>
      <c r="P45" s="58"/>
      <c r="Q45" s="58"/>
      <c r="R45" s="58"/>
      <c r="S45" s="60"/>
    </row>
    <row r="46" spans="1:19" s="61" customFormat="1" ht="28" customHeight="1" x14ac:dyDescent="0.2">
      <c r="A46" s="54" t="s">
        <v>230</v>
      </c>
      <c r="B46" s="55" t="s">
        <v>120</v>
      </c>
      <c r="C46" s="68" t="s">
        <v>231</v>
      </c>
      <c r="D46" s="256">
        <v>6.2949999999999999</v>
      </c>
      <c r="E46" s="257">
        <v>5.5E-2</v>
      </c>
      <c r="F46" s="258">
        <f t="shared" ref="F46:F55" si="2">D46*(1+5.5%)</f>
        <v>6.6412249999999995</v>
      </c>
      <c r="G46" s="55" t="s">
        <v>72</v>
      </c>
      <c r="H46" s="56" t="s">
        <v>85</v>
      </c>
      <c r="I46" s="56">
        <v>1</v>
      </c>
      <c r="J46" s="56">
        <v>2500</v>
      </c>
      <c r="K46" s="57">
        <v>2.5</v>
      </c>
      <c r="L46" s="56" t="s">
        <v>196</v>
      </c>
      <c r="M46" s="56" t="s">
        <v>142</v>
      </c>
      <c r="N46" s="58" t="s">
        <v>76</v>
      </c>
      <c r="O46" s="58" t="s">
        <v>88</v>
      </c>
      <c r="P46" s="58" t="s">
        <v>77</v>
      </c>
      <c r="Q46" s="58" t="s">
        <v>78</v>
      </c>
      <c r="R46" s="58" t="s">
        <v>77</v>
      </c>
      <c r="S46" s="60" t="s">
        <v>232</v>
      </c>
    </row>
    <row r="47" spans="1:19" s="61" customFormat="1" ht="28" customHeight="1" x14ac:dyDescent="0.2">
      <c r="A47" s="54" t="s">
        <v>233</v>
      </c>
      <c r="B47" s="55" t="s">
        <v>120</v>
      </c>
      <c r="C47" s="68" t="s">
        <v>234</v>
      </c>
      <c r="D47" s="256">
        <v>8.7810000000000006</v>
      </c>
      <c r="E47" s="257">
        <v>5.5E-2</v>
      </c>
      <c r="F47" s="258">
        <f t="shared" si="2"/>
        <v>9.2639549999999993</v>
      </c>
      <c r="G47" s="55" t="s">
        <v>72</v>
      </c>
      <c r="H47" s="56" t="s">
        <v>85</v>
      </c>
      <c r="I47" s="56">
        <v>1</v>
      </c>
      <c r="J47" s="56">
        <v>2500</v>
      </c>
      <c r="K47" s="57">
        <v>2.5</v>
      </c>
      <c r="L47" s="56" t="s">
        <v>196</v>
      </c>
      <c r="M47" s="56" t="s">
        <v>235</v>
      </c>
      <c r="N47" s="58" t="s">
        <v>76</v>
      </c>
      <c r="O47" s="58" t="s">
        <v>76</v>
      </c>
      <c r="P47" s="59" t="s">
        <v>236</v>
      </c>
      <c r="Q47" s="58" t="s">
        <v>186</v>
      </c>
      <c r="R47" s="58" t="s">
        <v>77</v>
      </c>
      <c r="S47" s="60" t="s">
        <v>237</v>
      </c>
    </row>
    <row r="48" spans="1:19" s="61" customFormat="1" ht="28" customHeight="1" x14ac:dyDescent="0.2">
      <c r="A48" s="54" t="s">
        <v>238</v>
      </c>
      <c r="B48" s="55"/>
      <c r="C48" s="68" t="s">
        <v>239</v>
      </c>
      <c r="D48" s="256">
        <v>6.0549999999999997</v>
      </c>
      <c r="E48" s="257">
        <v>5.5E-2</v>
      </c>
      <c r="F48" s="258">
        <f t="shared" si="2"/>
        <v>6.388024999999999</v>
      </c>
      <c r="G48" s="55" t="s">
        <v>72</v>
      </c>
      <c r="H48" s="56" t="s">
        <v>85</v>
      </c>
      <c r="I48" s="56">
        <v>1</v>
      </c>
      <c r="J48" s="56">
        <v>1000</v>
      </c>
      <c r="K48" s="57">
        <v>1</v>
      </c>
      <c r="L48" s="56" t="s">
        <v>86</v>
      </c>
      <c r="M48" s="56" t="s">
        <v>213</v>
      </c>
      <c r="N48" s="58" t="s">
        <v>76</v>
      </c>
      <c r="O48" s="58" t="s">
        <v>76</v>
      </c>
      <c r="P48" s="58" t="s">
        <v>77</v>
      </c>
      <c r="Q48" s="58" t="s">
        <v>78</v>
      </c>
      <c r="R48" s="58" t="s">
        <v>77</v>
      </c>
      <c r="S48" s="60" t="s">
        <v>240</v>
      </c>
    </row>
    <row r="49" spans="1:19" s="61" customFormat="1" ht="35" customHeight="1" x14ac:dyDescent="0.2">
      <c r="A49" s="54" t="s">
        <v>241</v>
      </c>
      <c r="B49" s="55"/>
      <c r="C49" s="68" t="s">
        <v>242</v>
      </c>
      <c r="D49" s="256">
        <v>14.256</v>
      </c>
      <c r="E49" s="257">
        <v>5.5E-2</v>
      </c>
      <c r="F49" s="258">
        <f t="shared" si="2"/>
        <v>15.04008</v>
      </c>
      <c r="G49" s="55" t="s">
        <v>72</v>
      </c>
      <c r="H49" s="56" t="s">
        <v>114</v>
      </c>
      <c r="I49" s="56">
        <v>1</v>
      </c>
      <c r="J49" s="56">
        <v>500</v>
      </c>
      <c r="K49" s="57">
        <v>0.5</v>
      </c>
      <c r="L49" s="56" t="s">
        <v>243</v>
      </c>
      <c r="M49" s="56" t="s">
        <v>116</v>
      </c>
      <c r="N49" s="58" t="s">
        <v>117</v>
      </c>
      <c r="O49" s="58" t="s">
        <v>76</v>
      </c>
      <c r="P49" s="58" t="s">
        <v>77</v>
      </c>
      <c r="Q49" s="58" t="s">
        <v>78</v>
      </c>
      <c r="R49" s="59" t="s">
        <v>244</v>
      </c>
      <c r="S49" s="60" t="s">
        <v>245</v>
      </c>
    </row>
    <row r="50" spans="1:19" s="61" customFormat="1" ht="28" customHeight="1" x14ac:dyDescent="0.2">
      <c r="A50" s="54" t="s">
        <v>246</v>
      </c>
      <c r="B50" s="81" t="s">
        <v>247</v>
      </c>
      <c r="C50" s="68" t="s">
        <v>248</v>
      </c>
      <c r="D50" s="256">
        <v>7.4969999999999999</v>
      </c>
      <c r="E50" s="257">
        <v>5.5E-2</v>
      </c>
      <c r="F50" s="258">
        <f t="shared" si="2"/>
        <v>7.9093349999999996</v>
      </c>
      <c r="G50" s="55" t="s">
        <v>72</v>
      </c>
      <c r="H50" s="56" t="s">
        <v>85</v>
      </c>
      <c r="I50" s="56">
        <v>1</v>
      </c>
      <c r="J50" s="56">
        <v>850</v>
      </c>
      <c r="K50" s="57">
        <v>0.85</v>
      </c>
      <c r="L50" s="56" t="s">
        <v>249</v>
      </c>
      <c r="M50" s="56" t="s">
        <v>213</v>
      </c>
      <c r="N50" s="58" t="s">
        <v>76</v>
      </c>
      <c r="O50" s="58" t="s">
        <v>76</v>
      </c>
      <c r="P50" s="58" t="s">
        <v>77</v>
      </c>
      <c r="Q50" s="58" t="s">
        <v>78</v>
      </c>
      <c r="R50" s="58" t="s">
        <v>77</v>
      </c>
      <c r="S50" s="60" t="s">
        <v>250</v>
      </c>
    </row>
    <row r="51" spans="1:19" s="61" customFormat="1" ht="28" customHeight="1" x14ac:dyDescent="0.2">
      <c r="A51" s="54" t="s">
        <v>246</v>
      </c>
      <c r="B51" s="81" t="s">
        <v>223</v>
      </c>
      <c r="C51" s="68" t="s">
        <v>251</v>
      </c>
      <c r="D51" s="256">
        <v>7.4969999999999999</v>
      </c>
      <c r="E51" s="257">
        <v>5.5E-2</v>
      </c>
      <c r="F51" s="258">
        <f t="shared" si="2"/>
        <v>7.9093349999999996</v>
      </c>
      <c r="G51" s="55" t="s">
        <v>72</v>
      </c>
      <c r="H51" s="56" t="s">
        <v>85</v>
      </c>
      <c r="I51" s="56">
        <v>1</v>
      </c>
      <c r="J51" s="56">
        <v>1000</v>
      </c>
      <c r="K51" s="57">
        <v>1</v>
      </c>
      <c r="L51" s="56" t="s">
        <v>141</v>
      </c>
      <c r="M51" s="56" t="s">
        <v>213</v>
      </c>
      <c r="N51" s="58" t="s">
        <v>76</v>
      </c>
      <c r="O51" s="58" t="s">
        <v>76</v>
      </c>
      <c r="P51" s="58" t="s">
        <v>77</v>
      </c>
      <c r="Q51" s="58" t="s">
        <v>78</v>
      </c>
      <c r="R51" s="58" t="s">
        <v>77</v>
      </c>
      <c r="S51" s="60" t="s">
        <v>252</v>
      </c>
    </row>
    <row r="52" spans="1:19" s="61" customFormat="1" ht="28" customHeight="1" x14ac:dyDescent="0.2">
      <c r="A52" s="54" t="s">
        <v>246</v>
      </c>
      <c r="B52" s="81" t="s">
        <v>253</v>
      </c>
      <c r="C52" s="68" t="s">
        <v>254</v>
      </c>
      <c r="D52" s="256">
        <v>7.4969999999999999</v>
      </c>
      <c r="E52" s="257">
        <v>5.5E-2</v>
      </c>
      <c r="F52" s="258">
        <f t="shared" si="2"/>
        <v>7.9093349999999996</v>
      </c>
      <c r="G52" s="55" t="s">
        <v>72</v>
      </c>
      <c r="H52" s="56" t="s">
        <v>85</v>
      </c>
      <c r="I52" s="56">
        <v>1</v>
      </c>
      <c r="J52" s="56">
        <v>1200</v>
      </c>
      <c r="K52" s="57">
        <v>1.2</v>
      </c>
      <c r="L52" s="56" t="s">
        <v>255</v>
      </c>
      <c r="M52" s="56" t="s">
        <v>213</v>
      </c>
      <c r="N52" s="58" t="s">
        <v>76</v>
      </c>
      <c r="O52" s="58" t="s">
        <v>76</v>
      </c>
      <c r="P52" s="58" t="s">
        <v>77</v>
      </c>
      <c r="Q52" s="58" t="s">
        <v>78</v>
      </c>
      <c r="R52" s="58" t="s">
        <v>77</v>
      </c>
      <c r="S52" s="60" t="s">
        <v>256</v>
      </c>
    </row>
    <row r="53" spans="1:19" s="61" customFormat="1" ht="28" customHeight="1" x14ac:dyDescent="0.2">
      <c r="A53" s="54" t="s">
        <v>246</v>
      </c>
      <c r="B53" s="81" t="s">
        <v>257</v>
      </c>
      <c r="C53" s="68" t="s">
        <v>258</v>
      </c>
      <c r="D53" s="256">
        <v>7.4969999999999999</v>
      </c>
      <c r="E53" s="257">
        <v>5.5E-2</v>
      </c>
      <c r="F53" s="258">
        <f t="shared" si="2"/>
        <v>7.9093349999999996</v>
      </c>
      <c r="G53" s="55" t="s">
        <v>72</v>
      </c>
      <c r="H53" s="56" t="s">
        <v>85</v>
      </c>
      <c r="I53" s="56">
        <v>1</v>
      </c>
      <c r="J53" s="56">
        <v>1400</v>
      </c>
      <c r="K53" s="57">
        <v>1.4</v>
      </c>
      <c r="L53" s="56" t="s">
        <v>259</v>
      </c>
      <c r="M53" s="56" t="s">
        <v>213</v>
      </c>
      <c r="N53" s="58" t="s">
        <v>76</v>
      </c>
      <c r="O53" s="58" t="s">
        <v>76</v>
      </c>
      <c r="P53" s="58" t="s">
        <v>77</v>
      </c>
      <c r="Q53" s="58" t="s">
        <v>78</v>
      </c>
      <c r="R53" s="58" t="s">
        <v>77</v>
      </c>
      <c r="S53" s="60" t="s">
        <v>260</v>
      </c>
    </row>
    <row r="54" spans="1:19" s="61" customFormat="1" ht="28" customHeight="1" x14ac:dyDescent="0.2">
      <c r="A54" s="54" t="s">
        <v>261</v>
      </c>
      <c r="B54" s="55" t="s">
        <v>262</v>
      </c>
      <c r="C54" s="68" t="s">
        <v>263</v>
      </c>
      <c r="D54" s="256">
        <v>6.3440000000000003</v>
      </c>
      <c r="E54" s="257">
        <v>5.5E-2</v>
      </c>
      <c r="F54" s="258">
        <f t="shared" si="2"/>
        <v>6.69292</v>
      </c>
      <c r="G54" s="55" t="s">
        <v>72</v>
      </c>
      <c r="H54" s="56" t="s">
        <v>85</v>
      </c>
      <c r="I54" s="56">
        <v>1</v>
      </c>
      <c r="J54" s="56">
        <v>1500</v>
      </c>
      <c r="K54" s="57">
        <v>1.5</v>
      </c>
      <c r="L54" s="56" t="s">
        <v>264</v>
      </c>
      <c r="M54" s="56" t="s">
        <v>265</v>
      </c>
      <c r="N54" s="58" t="s">
        <v>76</v>
      </c>
      <c r="O54" s="58" t="s">
        <v>88</v>
      </c>
      <c r="P54" s="58" t="s">
        <v>77</v>
      </c>
      <c r="Q54" s="58" t="s">
        <v>78</v>
      </c>
      <c r="R54" s="58" t="s">
        <v>77</v>
      </c>
      <c r="S54" s="60" t="s">
        <v>266</v>
      </c>
    </row>
    <row r="55" spans="1:19" s="61" customFormat="1" ht="28" customHeight="1" x14ac:dyDescent="0.2">
      <c r="A55" s="54" t="s">
        <v>267</v>
      </c>
      <c r="B55" s="55"/>
      <c r="C55" s="68" t="s">
        <v>268</v>
      </c>
      <c r="D55" s="256">
        <v>4.1849999999999996</v>
      </c>
      <c r="E55" s="257">
        <v>5.5E-2</v>
      </c>
      <c r="F55" s="258">
        <f t="shared" si="2"/>
        <v>4.4151749999999996</v>
      </c>
      <c r="G55" s="55" t="s">
        <v>72</v>
      </c>
      <c r="H55" s="56" t="s">
        <v>85</v>
      </c>
      <c r="I55" s="56">
        <v>1</v>
      </c>
      <c r="J55" s="56">
        <v>2500</v>
      </c>
      <c r="K55" s="57">
        <v>2.5</v>
      </c>
      <c r="L55" s="56" t="s">
        <v>196</v>
      </c>
      <c r="M55" s="56" t="s">
        <v>87</v>
      </c>
      <c r="N55" s="58" t="s">
        <v>76</v>
      </c>
      <c r="O55" s="58" t="s">
        <v>88</v>
      </c>
      <c r="P55" s="58" t="s">
        <v>77</v>
      </c>
      <c r="Q55" s="58" t="s">
        <v>78</v>
      </c>
      <c r="R55" s="58" t="s">
        <v>269</v>
      </c>
      <c r="S55" s="60" t="s">
        <v>270</v>
      </c>
    </row>
    <row r="56" spans="1:19" s="61" customFormat="1" ht="28" customHeight="1" x14ac:dyDescent="0.2">
      <c r="A56" s="54" t="s">
        <v>271</v>
      </c>
      <c r="B56" s="55" t="s">
        <v>272</v>
      </c>
      <c r="C56" s="68"/>
      <c r="D56" s="256"/>
      <c r="E56" s="257"/>
      <c r="F56" s="258"/>
      <c r="G56" s="55"/>
      <c r="H56" s="56"/>
      <c r="I56" s="56"/>
      <c r="J56" s="56"/>
      <c r="K56" s="57"/>
      <c r="L56" s="56"/>
      <c r="M56" s="56"/>
      <c r="N56" s="58"/>
      <c r="O56" s="58"/>
      <c r="P56" s="58"/>
      <c r="Q56" s="58"/>
      <c r="R56" s="58"/>
      <c r="S56" s="60"/>
    </row>
    <row r="57" spans="1:19" s="61" customFormat="1" ht="28" customHeight="1" x14ac:dyDescent="0.2">
      <c r="A57" s="54" t="s">
        <v>273</v>
      </c>
      <c r="B57" s="55"/>
      <c r="C57" s="68"/>
      <c r="D57" s="256"/>
      <c r="E57" s="257"/>
      <c r="F57" s="258"/>
      <c r="G57" s="55"/>
      <c r="H57" s="56"/>
      <c r="I57" s="56"/>
      <c r="J57" s="56"/>
      <c r="K57" s="57"/>
      <c r="L57" s="56"/>
      <c r="M57" s="56"/>
      <c r="N57" s="58"/>
      <c r="O57" s="58"/>
      <c r="P57" s="58"/>
      <c r="Q57" s="58"/>
      <c r="R57" s="58"/>
      <c r="S57" s="60"/>
    </row>
    <row r="58" spans="1:19" s="61" customFormat="1" ht="69" customHeight="1" x14ac:dyDescent="0.2">
      <c r="A58" s="54" t="s">
        <v>274</v>
      </c>
      <c r="B58" s="55" t="s">
        <v>275</v>
      </c>
      <c r="C58" s="69" t="s">
        <v>276</v>
      </c>
      <c r="D58" s="256">
        <v>8.1319999999999997</v>
      </c>
      <c r="E58" s="257">
        <v>5.5E-2</v>
      </c>
      <c r="F58" s="258">
        <f>D58*(1+5.5%)</f>
        <v>8.5792599999999997</v>
      </c>
      <c r="G58" s="55" t="s">
        <v>72</v>
      </c>
      <c r="H58" s="56" t="s">
        <v>114</v>
      </c>
      <c r="I58" s="56">
        <v>1</v>
      </c>
      <c r="J58" s="82" t="s">
        <v>277</v>
      </c>
      <c r="K58" s="83" t="s">
        <v>278</v>
      </c>
      <c r="L58" s="82" t="s">
        <v>279</v>
      </c>
      <c r="M58" s="56" t="s">
        <v>213</v>
      </c>
      <c r="N58" s="58" t="s">
        <v>76</v>
      </c>
      <c r="O58" s="58" t="s">
        <v>76</v>
      </c>
      <c r="P58" s="58" t="s">
        <v>77</v>
      </c>
      <c r="Q58" s="58" t="s">
        <v>78</v>
      </c>
      <c r="R58" s="58" t="s">
        <v>77</v>
      </c>
      <c r="S58" s="60" t="s">
        <v>280</v>
      </c>
    </row>
    <row r="59" spans="1:19" s="61" customFormat="1" ht="69" customHeight="1" x14ac:dyDescent="0.2">
      <c r="A59" s="54" t="s">
        <v>274</v>
      </c>
      <c r="B59" s="55" t="s">
        <v>281</v>
      </c>
      <c r="C59" s="69" t="s">
        <v>282</v>
      </c>
      <c r="D59" s="256">
        <v>8.1319999999999997</v>
      </c>
      <c r="E59" s="257">
        <v>5.5E-2</v>
      </c>
      <c r="F59" s="258">
        <f>D59*(1+5.5%)</f>
        <v>8.5792599999999997</v>
      </c>
      <c r="G59" s="55" t="s">
        <v>72</v>
      </c>
      <c r="H59" s="56" t="s">
        <v>114</v>
      </c>
      <c r="I59" s="56">
        <v>1</v>
      </c>
      <c r="J59" s="82" t="s">
        <v>277</v>
      </c>
      <c r="K59" s="83" t="s">
        <v>278</v>
      </c>
      <c r="L59" s="82" t="s">
        <v>279</v>
      </c>
      <c r="M59" s="56" t="s">
        <v>213</v>
      </c>
      <c r="N59" s="58" t="s">
        <v>76</v>
      </c>
      <c r="O59" s="58" t="s">
        <v>76</v>
      </c>
      <c r="P59" s="58" t="s">
        <v>77</v>
      </c>
      <c r="Q59" s="58" t="s">
        <v>78</v>
      </c>
      <c r="R59" s="58" t="s">
        <v>77</v>
      </c>
      <c r="S59" s="60" t="s">
        <v>283</v>
      </c>
    </row>
    <row r="60" spans="1:19" s="61" customFormat="1" ht="69" customHeight="1" x14ac:dyDescent="0.2">
      <c r="A60" s="54" t="s">
        <v>274</v>
      </c>
      <c r="B60" s="55" t="s">
        <v>284</v>
      </c>
      <c r="C60" s="69" t="s">
        <v>285</v>
      </c>
      <c r="D60" s="256">
        <v>8.1319999999999997</v>
      </c>
      <c r="E60" s="257">
        <v>5.5E-2</v>
      </c>
      <c r="F60" s="258">
        <f>D60*(1+5.5%)</f>
        <v>8.5792599999999997</v>
      </c>
      <c r="G60" s="55" t="s">
        <v>72</v>
      </c>
      <c r="H60" s="56" t="s">
        <v>114</v>
      </c>
      <c r="I60" s="56">
        <v>1</v>
      </c>
      <c r="J60" s="82" t="s">
        <v>277</v>
      </c>
      <c r="K60" s="83" t="s">
        <v>278</v>
      </c>
      <c r="L60" s="82" t="s">
        <v>279</v>
      </c>
      <c r="M60" s="56" t="s">
        <v>213</v>
      </c>
      <c r="N60" s="58" t="s">
        <v>76</v>
      </c>
      <c r="O60" s="58" t="s">
        <v>76</v>
      </c>
      <c r="P60" s="58" t="s">
        <v>77</v>
      </c>
      <c r="Q60" s="58" t="s">
        <v>78</v>
      </c>
      <c r="R60" s="58" t="s">
        <v>77</v>
      </c>
      <c r="S60" s="60" t="s">
        <v>286</v>
      </c>
    </row>
    <row r="61" spans="1:19" s="61" customFormat="1" ht="28" customHeight="1" x14ac:dyDescent="0.2">
      <c r="A61" s="54" t="s">
        <v>287</v>
      </c>
      <c r="B61" s="55" t="s">
        <v>288</v>
      </c>
      <c r="C61" s="68" t="s">
        <v>289</v>
      </c>
      <c r="D61" s="256">
        <v>9.1120000000000001</v>
      </c>
      <c r="E61" s="257">
        <v>5.5E-2</v>
      </c>
      <c r="F61" s="258">
        <f>D61*(1+5.5%)</f>
        <v>9.6131599999999988</v>
      </c>
      <c r="G61" s="55" t="s">
        <v>72</v>
      </c>
      <c r="H61" s="56" t="s">
        <v>100</v>
      </c>
      <c r="I61" s="56">
        <v>1</v>
      </c>
      <c r="J61" s="56">
        <v>2100</v>
      </c>
      <c r="K61" s="57">
        <v>2.1</v>
      </c>
      <c r="L61" s="56" t="s">
        <v>290</v>
      </c>
      <c r="M61" s="56" t="s">
        <v>291</v>
      </c>
      <c r="N61" s="58" t="s">
        <v>117</v>
      </c>
      <c r="O61" s="58"/>
      <c r="P61" s="58" t="s">
        <v>77</v>
      </c>
      <c r="Q61" s="58" t="s">
        <v>78</v>
      </c>
      <c r="R61" s="58" t="s">
        <v>77</v>
      </c>
      <c r="S61" s="60" t="s">
        <v>292</v>
      </c>
    </row>
    <row r="62" spans="1:19" s="61" customFormat="1" ht="28" customHeight="1" x14ac:dyDescent="0.2">
      <c r="A62" s="54" t="s">
        <v>293</v>
      </c>
      <c r="B62" s="64"/>
      <c r="C62" s="68"/>
      <c r="D62" s="256"/>
      <c r="E62" s="257"/>
      <c r="F62" s="258"/>
      <c r="G62" s="55" t="s">
        <v>72</v>
      </c>
      <c r="H62" s="56"/>
      <c r="I62" s="56"/>
      <c r="J62" s="56"/>
      <c r="K62" s="57"/>
      <c r="L62" s="56"/>
      <c r="M62" s="56"/>
      <c r="N62" s="58"/>
      <c r="O62" s="58"/>
      <c r="P62" s="58"/>
      <c r="Q62" s="58"/>
      <c r="R62" s="58"/>
      <c r="S62" s="60"/>
    </row>
    <row r="63" spans="1:19" s="61" customFormat="1" ht="28" customHeight="1" x14ac:dyDescent="0.2">
      <c r="A63" s="54" t="s">
        <v>294</v>
      </c>
      <c r="B63" s="64" t="s">
        <v>295</v>
      </c>
      <c r="C63" s="68" t="s">
        <v>296</v>
      </c>
      <c r="D63" s="256">
        <v>7.093</v>
      </c>
      <c r="E63" s="257">
        <v>5.5E-2</v>
      </c>
      <c r="F63" s="258">
        <f>D63*(1+5.5%)</f>
        <v>7.4831149999999997</v>
      </c>
      <c r="G63" s="55" t="s">
        <v>72</v>
      </c>
      <c r="H63" s="56" t="s">
        <v>85</v>
      </c>
      <c r="I63" s="56">
        <v>1</v>
      </c>
      <c r="J63" s="56">
        <v>2500</v>
      </c>
      <c r="K63" s="57">
        <v>2.5</v>
      </c>
      <c r="L63" s="56" t="s">
        <v>196</v>
      </c>
      <c r="M63" s="56" t="s">
        <v>297</v>
      </c>
      <c r="N63" s="58" t="s">
        <v>76</v>
      </c>
      <c r="O63" s="58" t="s">
        <v>76</v>
      </c>
      <c r="P63" s="58" t="s">
        <v>298</v>
      </c>
      <c r="Q63" s="58" t="s">
        <v>186</v>
      </c>
      <c r="R63" s="58" t="s">
        <v>77</v>
      </c>
      <c r="S63" s="60" t="s">
        <v>299</v>
      </c>
    </row>
    <row r="64" spans="1:19" s="61" customFormat="1" ht="28" customHeight="1" x14ac:dyDescent="0.2">
      <c r="A64" s="54" t="s">
        <v>300</v>
      </c>
      <c r="B64" s="55" t="s">
        <v>301</v>
      </c>
      <c r="C64" s="68" t="s">
        <v>302</v>
      </c>
      <c r="D64" s="256">
        <v>5.94</v>
      </c>
      <c r="E64" s="257">
        <v>5.5E-2</v>
      </c>
      <c r="F64" s="258">
        <f>D64*(1+5.5%)</f>
        <v>6.2667000000000002</v>
      </c>
      <c r="G64" s="55" t="s">
        <v>72</v>
      </c>
      <c r="H64" s="56" t="s">
        <v>85</v>
      </c>
      <c r="I64" s="56">
        <v>1</v>
      </c>
      <c r="J64" s="56">
        <v>1000</v>
      </c>
      <c r="K64" s="57">
        <v>1</v>
      </c>
      <c r="L64" s="56" t="s">
        <v>86</v>
      </c>
      <c r="M64" s="56" t="s">
        <v>213</v>
      </c>
      <c r="N64" s="58" t="s">
        <v>76</v>
      </c>
      <c r="O64" s="58" t="s">
        <v>76</v>
      </c>
      <c r="P64" s="58" t="s">
        <v>77</v>
      </c>
      <c r="Q64" s="58" t="s">
        <v>77</v>
      </c>
      <c r="R64" s="58" t="s">
        <v>77</v>
      </c>
      <c r="S64" s="60" t="s">
        <v>303</v>
      </c>
    </row>
    <row r="65" spans="1:19" s="61" customFormat="1" ht="28" customHeight="1" x14ac:dyDescent="0.2">
      <c r="A65" s="74" t="s">
        <v>304</v>
      </c>
      <c r="B65" s="75"/>
      <c r="C65" s="76"/>
      <c r="D65" s="256"/>
      <c r="E65" s="257"/>
      <c r="F65" s="258"/>
      <c r="G65" s="55"/>
      <c r="H65" s="56"/>
      <c r="I65" s="56"/>
      <c r="J65" s="56"/>
      <c r="K65" s="57"/>
      <c r="L65" s="56"/>
      <c r="M65" s="84"/>
      <c r="N65" s="85"/>
      <c r="O65" s="85"/>
      <c r="P65" s="85"/>
      <c r="Q65" s="85"/>
      <c r="R65" s="85"/>
      <c r="S65" s="78"/>
    </row>
    <row r="66" spans="1:19" s="86" customFormat="1" ht="28" customHeight="1" x14ac:dyDescent="0.2">
      <c r="A66" s="54" t="s">
        <v>305</v>
      </c>
      <c r="B66" s="55" t="s">
        <v>98</v>
      </c>
      <c r="C66" s="68" t="s">
        <v>306</v>
      </c>
      <c r="D66" s="256">
        <v>12.861000000000001</v>
      </c>
      <c r="E66" s="257">
        <v>5.5E-2</v>
      </c>
      <c r="F66" s="258">
        <f>D66*(1+5.5%)</f>
        <v>13.568355</v>
      </c>
      <c r="G66" s="55" t="s">
        <v>72</v>
      </c>
      <c r="H66" s="56" t="s">
        <v>85</v>
      </c>
      <c r="I66" s="56">
        <v>1</v>
      </c>
      <c r="J66" s="56">
        <v>1900</v>
      </c>
      <c r="K66" s="57">
        <v>1.9</v>
      </c>
      <c r="L66" s="56" t="s">
        <v>307</v>
      </c>
      <c r="M66" s="56" t="s">
        <v>87</v>
      </c>
      <c r="N66" s="58" t="s">
        <v>76</v>
      </c>
      <c r="O66" s="58" t="s">
        <v>76</v>
      </c>
      <c r="P66" s="58" t="s">
        <v>77</v>
      </c>
      <c r="Q66" s="58" t="s">
        <v>78</v>
      </c>
      <c r="R66" s="58" t="s">
        <v>77</v>
      </c>
      <c r="S66" s="60" t="s">
        <v>308</v>
      </c>
    </row>
    <row r="67" spans="1:19" s="86" customFormat="1" ht="28" customHeight="1" x14ac:dyDescent="0.2">
      <c r="A67" s="74" t="s">
        <v>309</v>
      </c>
      <c r="B67" s="87"/>
      <c r="C67" s="88"/>
      <c r="D67" s="256"/>
      <c r="E67" s="259"/>
      <c r="F67" s="258"/>
      <c r="G67" s="55"/>
      <c r="H67" s="56"/>
      <c r="I67" s="56"/>
      <c r="J67" s="56"/>
      <c r="K67" s="57"/>
      <c r="L67" s="56"/>
      <c r="M67" s="56"/>
      <c r="N67" s="89"/>
      <c r="O67" s="89"/>
      <c r="P67" s="89"/>
      <c r="Q67" s="89"/>
      <c r="R67" s="89"/>
      <c r="S67" s="90"/>
    </row>
    <row r="68" spans="1:19" s="86" customFormat="1" ht="43" customHeight="1" x14ac:dyDescent="0.2">
      <c r="A68" s="91" t="s">
        <v>310</v>
      </c>
      <c r="B68" s="92" t="s">
        <v>311</v>
      </c>
      <c r="C68" s="69" t="s">
        <v>312</v>
      </c>
      <c r="D68" s="256">
        <v>7.0579999999999998</v>
      </c>
      <c r="E68" s="257">
        <v>5.5E-2</v>
      </c>
      <c r="F68" s="258">
        <f t="shared" ref="F68:F87" si="3">D68*(1+5.5%)</f>
        <v>7.4461899999999996</v>
      </c>
      <c r="G68" s="55" t="s">
        <v>72</v>
      </c>
      <c r="H68" s="56" t="s">
        <v>313</v>
      </c>
      <c r="I68" s="56">
        <v>1</v>
      </c>
      <c r="J68" s="56">
        <v>4200</v>
      </c>
      <c r="K68" s="57">
        <v>4.2</v>
      </c>
      <c r="L68" s="56" t="s">
        <v>314</v>
      </c>
      <c r="M68" s="92" t="s">
        <v>315</v>
      </c>
      <c r="N68" s="93" t="s">
        <v>88</v>
      </c>
      <c r="O68" s="93" t="s">
        <v>88</v>
      </c>
      <c r="P68" s="94" t="s">
        <v>316</v>
      </c>
      <c r="Q68" s="93" t="s">
        <v>186</v>
      </c>
      <c r="R68" s="93" t="s">
        <v>77</v>
      </c>
      <c r="S68" s="70" t="s">
        <v>317</v>
      </c>
    </row>
    <row r="69" spans="1:19" s="86" customFormat="1" ht="43" customHeight="1" x14ac:dyDescent="0.2">
      <c r="A69" s="91" t="s">
        <v>318</v>
      </c>
      <c r="B69" s="92" t="s">
        <v>311</v>
      </c>
      <c r="C69" s="69" t="s">
        <v>319</v>
      </c>
      <c r="D69" s="256">
        <v>7.0579999999999998</v>
      </c>
      <c r="E69" s="257">
        <v>5.5E-2</v>
      </c>
      <c r="F69" s="258">
        <f t="shared" si="3"/>
        <v>7.4461899999999996</v>
      </c>
      <c r="G69" s="55" t="s">
        <v>72</v>
      </c>
      <c r="H69" s="56" t="s">
        <v>313</v>
      </c>
      <c r="I69" s="56">
        <v>1</v>
      </c>
      <c r="J69" s="56">
        <v>4200</v>
      </c>
      <c r="K69" s="57">
        <v>4.2</v>
      </c>
      <c r="L69" s="56" t="s">
        <v>314</v>
      </c>
      <c r="M69" s="92" t="s">
        <v>315</v>
      </c>
      <c r="N69" s="93" t="s">
        <v>88</v>
      </c>
      <c r="O69" s="93" t="s">
        <v>88</v>
      </c>
      <c r="P69" s="94" t="s">
        <v>316</v>
      </c>
      <c r="Q69" s="93" t="s">
        <v>186</v>
      </c>
      <c r="R69" s="93" t="s">
        <v>77</v>
      </c>
      <c r="S69" s="70" t="s">
        <v>317</v>
      </c>
    </row>
    <row r="70" spans="1:19" s="86" customFormat="1" ht="43" customHeight="1" x14ac:dyDescent="0.2">
      <c r="A70" s="95" t="s">
        <v>317</v>
      </c>
      <c r="B70" s="92"/>
      <c r="C70" s="68" t="s">
        <v>320</v>
      </c>
      <c r="D70" s="256">
        <v>8.75</v>
      </c>
      <c r="E70" s="257">
        <v>5.5E-2</v>
      </c>
      <c r="F70" s="258">
        <f t="shared" si="3"/>
        <v>9.2312499999999993</v>
      </c>
      <c r="G70" s="55" t="s">
        <v>72</v>
      </c>
      <c r="H70" s="56" t="s">
        <v>85</v>
      </c>
      <c r="I70" s="56">
        <v>1</v>
      </c>
      <c r="J70" s="56">
        <v>1000</v>
      </c>
      <c r="K70" s="57">
        <v>1</v>
      </c>
      <c r="L70" s="56" t="s">
        <v>86</v>
      </c>
      <c r="M70" s="92" t="s">
        <v>213</v>
      </c>
      <c r="N70" s="93" t="s">
        <v>76</v>
      </c>
      <c r="O70" s="93" t="s">
        <v>76</v>
      </c>
      <c r="P70" s="93" t="s">
        <v>77</v>
      </c>
      <c r="Q70" s="93" t="s">
        <v>77</v>
      </c>
      <c r="R70" s="93" t="s">
        <v>77</v>
      </c>
      <c r="S70" s="70" t="s">
        <v>321</v>
      </c>
    </row>
    <row r="71" spans="1:19" s="86" customFormat="1" ht="36.5" customHeight="1" x14ac:dyDescent="0.2">
      <c r="A71" s="95" t="s">
        <v>321</v>
      </c>
      <c r="B71" s="92" t="s">
        <v>322</v>
      </c>
      <c r="C71" s="68" t="s">
        <v>323</v>
      </c>
      <c r="D71" s="256">
        <v>13.067</v>
      </c>
      <c r="E71" s="257">
        <v>5.5E-2</v>
      </c>
      <c r="F71" s="258">
        <f t="shared" si="3"/>
        <v>13.785684999999999</v>
      </c>
      <c r="G71" s="55" t="s">
        <v>72</v>
      </c>
      <c r="H71" s="56" t="s">
        <v>85</v>
      </c>
      <c r="I71" s="56">
        <v>1</v>
      </c>
      <c r="J71" s="56">
        <v>1200</v>
      </c>
      <c r="K71" s="57">
        <v>1.2</v>
      </c>
      <c r="L71" s="56" t="s">
        <v>324</v>
      </c>
      <c r="M71" s="92" t="s">
        <v>235</v>
      </c>
      <c r="N71" s="93" t="s">
        <v>76</v>
      </c>
      <c r="O71" s="93" t="s">
        <v>76</v>
      </c>
      <c r="P71" s="94" t="s">
        <v>316</v>
      </c>
      <c r="Q71" s="93" t="s">
        <v>186</v>
      </c>
      <c r="R71" s="93" t="s">
        <v>77</v>
      </c>
      <c r="S71" s="60" t="s">
        <v>325</v>
      </c>
    </row>
    <row r="72" spans="1:19" s="86" customFormat="1" ht="36.5" customHeight="1" x14ac:dyDescent="0.2">
      <c r="A72" s="95" t="s">
        <v>325</v>
      </c>
      <c r="B72" s="92"/>
      <c r="C72" s="68" t="s">
        <v>326</v>
      </c>
      <c r="D72" s="256">
        <v>8.9830000000000005</v>
      </c>
      <c r="E72" s="257">
        <v>5.5E-2</v>
      </c>
      <c r="F72" s="258">
        <f t="shared" si="3"/>
        <v>9.4770649999999996</v>
      </c>
      <c r="G72" s="55" t="s">
        <v>72</v>
      </c>
      <c r="H72" s="56" t="s">
        <v>85</v>
      </c>
      <c r="I72" s="56">
        <v>1</v>
      </c>
      <c r="J72" s="56">
        <v>2500</v>
      </c>
      <c r="K72" s="57">
        <v>2.5</v>
      </c>
      <c r="L72" s="56" t="s">
        <v>196</v>
      </c>
      <c r="M72" s="92" t="s">
        <v>327</v>
      </c>
      <c r="N72" s="93" t="s">
        <v>76</v>
      </c>
      <c r="O72" s="93" t="s">
        <v>76</v>
      </c>
      <c r="P72" s="94" t="s">
        <v>77</v>
      </c>
      <c r="Q72" s="93" t="s">
        <v>77</v>
      </c>
      <c r="R72" s="93" t="s">
        <v>77</v>
      </c>
      <c r="S72" s="60" t="s">
        <v>328</v>
      </c>
    </row>
    <row r="73" spans="1:19" s="86" customFormat="1" ht="36.5" customHeight="1" x14ac:dyDescent="0.2">
      <c r="A73" s="91" t="s">
        <v>328</v>
      </c>
      <c r="B73" s="92"/>
      <c r="C73" s="69" t="s">
        <v>329</v>
      </c>
      <c r="D73" s="256">
        <v>16.602</v>
      </c>
      <c r="E73" s="257">
        <v>5.5E-2</v>
      </c>
      <c r="F73" s="258">
        <f t="shared" si="3"/>
        <v>17.51511</v>
      </c>
      <c r="G73" s="55" t="s">
        <v>72</v>
      </c>
      <c r="H73" s="56" t="s">
        <v>85</v>
      </c>
      <c r="I73" s="56">
        <v>1</v>
      </c>
      <c r="J73" s="56">
        <v>1500</v>
      </c>
      <c r="K73" s="57">
        <v>1.5</v>
      </c>
      <c r="L73" s="56" t="s">
        <v>136</v>
      </c>
      <c r="M73" s="92" t="s">
        <v>315</v>
      </c>
      <c r="N73" s="93" t="s">
        <v>88</v>
      </c>
      <c r="O73" s="93" t="s">
        <v>88</v>
      </c>
      <c r="P73" s="94" t="s">
        <v>316</v>
      </c>
      <c r="Q73" s="93" t="s">
        <v>186</v>
      </c>
      <c r="R73" s="93" t="s">
        <v>77</v>
      </c>
      <c r="S73" s="60" t="s">
        <v>330</v>
      </c>
    </row>
    <row r="74" spans="1:19" s="86" customFormat="1" ht="25" customHeight="1" x14ac:dyDescent="0.2">
      <c r="A74" s="95" t="s">
        <v>330</v>
      </c>
      <c r="B74" s="92"/>
      <c r="C74" s="68" t="s">
        <v>331</v>
      </c>
      <c r="D74" s="256">
        <v>7.35</v>
      </c>
      <c r="E74" s="257">
        <v>5.5E-2</v>
      </c>
      <c r="F74" s="258">
        <f t="shared" si="3"/>
        <v>7.754249999999999</v>
      </c>
      <c r="G74" s="55" t="s">
        <v>72</v>
      </c>
      <c r="H74" s="56" t="s">
        <v>100</v>
      </c>
      <c r="I74" s="56">
        <v>1</v>
      </c>
      <c r="J74" s="56">
        <v>1200</v>
      </c>
      <c r="K74" s="57">
        <v>1.2</v>
      </c>
      <c r="L74" s="56" t="s">
        <v>332</v>
      </c>
      <c r="M74" s="92" t="s">
        <v>333</v>
      </c>
      <c r="N74" s="93" t="s">
        <v>76</v>
      </c>
      <c r="O74" s="93" t="s">
        <v>76</v>
      </c>
      <c r="P74" s="94" t="s">
        <v>334</v>
      </c>
      <c r="Q74" s="93" t="s">
        <v>186</v>
      </c>
      <c r="R74" s="93" t="s">
        <v>77</v>
      </c>
      <c r="S74" s="60" t="s">
        <v>335</v>
      </c>
    </row>
    <row r="75" spans="1:19" s="86" customFormat="1" ht="39.5" customHeight="1" x14ac:dyDescent="0.2">
      <c r="A75" s="91" t="s">
        <v>336</v>
      </c>
      <c r="B75" s="92" t="s">
        <v>337</v>
      </c>
      <c r="C75" s="69" t="s">
        <v>338</v>
      </c>
      <c r="D75" s="256">
        <v>5.133</v>
      </c>
      <c r="E75" s="257">
        <v>5.5E-2</v>
      </c>
      <c r="F75" s="258">
        <f t="shared" si="3"/>
        <v>5.4153149999999997</v>
      </c>
      <c r="G75" s="55" t="s">
        <v>72</v>
      </c>
      <c r="H75" s="56" t="s">
        <v>100</v>
      </c>
      <c r="I75" s="56">
        <v>1</v>
      </c>
      <c r="J75" s="56">
        <v>1400</v>
      </c>
      <c r="K75" s="57">
        <v>1.4</v>
      </c>
      <c r="L75" s="56" t="s">
        <v>339</v>
      </c>
      <c r="M75" s="92" t="s">
        <v>315</v>
      </c>
      <c r="N75" s="93" t="s">
        <v>88</v>
      </c>
      <c r="O75" s="93" t="s">
        <v>88</v>
      </c>
      <c r="P75" s="94" t="s">
        <v>316</v>
      </c>
      <c r="Q75" s="93" t="s">
        <v>186</v>
      </c>
      <c r="R75" s="93" t="s">
        <v>77</v>
      </c>
      <c r="S75" s="60" t="s">
        <v>340</v>
      </c>
    </row>
    <row r="76" spans="1:19" s="86" customFormat="1" ht="39.5" customHeight="1" x14ac:dyDescent="0.2">
      <c r="A76" s="91" t="s">
        <v>341</v>
      </c>
      <c r="B76" s="92" t="s">
        <v>337</v>
      </c>
      <c r="C76" s="69" t="s">
        <v>342</v>
      </c>
      <c r="D76" s="256">
        <v>5.133</v>
      </c>
      <c r="E76" s="257">
        <v>5.5E-2</v>
      </c>
      <c r="F76" s="258">
        <f t="shared" si="3"/>
        <v>5.4153149999999997</v>
      </c>
      <c r="G76" s="55" t="s">
        <v>72</v>
      </c>
      <c r="H76" s="56" t="s">
        <v>100</v>
      </c>
      <c r="I76" s="56">
        <v>1</v>
      </c>
      <c r="J76" s="56">
        <v>1400</v>
      </c>
      <c r="K76" s="57">
        <v>1.4</v>
      </c>
      <c r="L76" s="56" t="s">
        <v>339</v>
      </c>
      <c r="M76" s="92" t="s">
        <v>315</v>
      </c>
      <c r="N76" s="93" t="s">
        <v>88</v>
      </c>
      <c r="O76" s="93" t="s">
        <v>88</v>
      </c>
      <c r="P76" s="94" t="s">
        <v>316</v>
      </c>
      <c r="Q76" s="93" t="s">
        <v>186</v>
      </c>
      <c r="R76" s="93" t="s">
        <v>77</v>
      </c>
      <c r="S76" s="60" t="s">
        <v>340</v>
      </c>
    </row>
    <row r="77" spans="1:19" s="86" customFormat="1" ht="39.5" customHeight="1" x14ac:dyDescent="0.2">
      <c r="A77" s="91" t="s">
        <v>343</v>
      </c>
      <c r="B77" s="92" t="s">
        <v>337</v>
      </c>
      <c r="C77" s="69" t="s">
        <v>344</v>
      </c>
      <c r="D77" s="256">
        <v>5.133</v>
      </c>
      <c r="E77" s="257">
        <v>5.5E-2</v>
      </c>
      <c r="F77" s="258">
        <f t="shared" si="3"/>
        <v>5.4153149999999997</v>
      </c>
      <c r="G77" s="55" t="s">
        <v>72</v>
      </c>
      <c r="H77" s="56" t="s">
        <v>100</v>
      </c>
      <c r="I77" s="56">
        <v>1</v>
      </c>
      <c r="J77" s="56">
        <v>1400</v>
      </c>
      <c r="K77" s="57">
        <v>1.4</v>
      </c>
      <c r="L77" s="56" t="s">
        <v>339</v>
      </c>
      <c r="M77" s="92" t="s">
        <v>315</v>
      </c>
      <c r="N77" s="93" t="s">
        <v>88</v>
      </c>
      <c r="O77" s="93" t="s">
        <v>88</v>
      </c>
      <c r="P77" s="94" t="s">
        <v>316</v>
      </c>
      <c r="Q77" s="93" t="s">
        <v>186</v>
      </c>
      <c r="R77" s="93" t="s">
        <v>77</v>
      </c>
      <c r="S77" s="60" t="s">
        <v>340</v>
      </c>
    </row>
    <row r="78" spans="1:19" s="86" customFormat="1" ht="37.25" customHeight="1" x14ac:dyDescent="0.2">
      <c r="A78" s="95" t="s">
        <v>340</v>
      </c>
      <c r="B78" s="92"/>
      <c r="C78" s="68" t="s">
        <v>345</v>
      </c>
      <c r="D78" s="256">
        <v>12.927</v>
      </c>
      <c r="E78" s="257">
        <v>5.5E-2</v>
      </c>
      <c r="F78" s="258">
        <f t="shared" si="3"/>
        <v>13.637984999999999</v>
      </c>
      <c r="G78" s="55" t="s">
        <v>72</v>
      </c>
      <c r="H78" s="56" t="s">
        <v>85</v>
      </c>
      <c r="I78" s="56">
        <v>1</v>
      </c>
      <c r="J78" s="56">
        <v>800</v>
      </c>
      <c r="K78" s="57">
        <v>0.8</v>
      </c>
      <c r="L78" s="56" t="s">
        <v>346</v>
      </c>
      <c r="M78" s="92" t="s">
        <v>315</v>
      </c>
      <c r="N78" s="93" t="s">
        <v>88</v>
      </c>
      <c r="O78" s="93" t="s">
        <v>88</v>
      </c>
      <c r="P78" s="94" t="s">
        <v>316</v>
      </c>
      <c r="Q78" s="93" t="s">
        <v>186</v>
      </c>
      <c r="R78" s="93" t="s">
        <v>77</v>
      </c>
      <c r="S78" s="60" t="s">
        <v>347</v>
      </c>
    </row>
    <row r="79" spans="1:19" s="86" customFormat="1" ht="25" customHeight="1" x14ac:dyDescent="0.2">
      <c r="A79" s="95" t="s">
        <v>347</v>
      </c>
      <c r="B79" s="92">
        <v>1.2</v>
      </c>
      <c r="C79" s="68" t="s">
        <v>348</v>
      </c>
      <c r="D79" s="256">
        <v>3.383</v>
      </c>
      <c r="E79" s="257">
        <v>5.5E-2</v>
      </c>
      <c r="F79" s="258">
        <f t="shared" si="3"/>
        <v>3.5690649999999997</v>
      </c>
      <c r="G79" s="55" t="s">
        <v>72</v>
      </c>
      <c r="H79" s="56" t="s">
        <v>100</v>
      </c>
      <c r="I79" s="56">
        <v>1</v>
      </c>
      <c r="J79" s="56">
        <v>1200</v>
      </c>
      <c r="K79" s="57">
        <v>1.2</v>
      </c>
      <c r="L79" s="56" t="s">
        <v>332</v>
      </c>
      <c r="M79" s="92" t="s">
        <v>75</v>
      </c>
      <c r="N79" s="93" t="s">
        <v>76</v>
      </c>
      <c r="O79" s="93" t="s">
        <v>76</v>
      </c>
      <c r="P79" s="93" t="s">
        <v>77</v>
      </c>
      <c r="Q79" s="93" t="s">
        <v>78</v>
      </c>
      <c r="R79" s="93" t="s">
        <v>77</v>
      </c>
      <c r="S79" s="60" t="s">
        <v>349</v>
      </c>
    </row>
    <row r="80" spans="1:19" s="86" customFormat="1" ht="25" customHeight="1" x14ac:dyDescent="0.2">
      <c r="A80" s="95" t="s">
        <v>349</v>
      </c>
      <c r="B80" s="92" t="s">
        <v>350</v>
      </c>
      <c r="C80" s="68" t="s">
        <v>351</v>
      </c>
      <c r="D80" s="256">
        <v>8.3420000000000005</v>
      </c>
      <c r="E80" s="257">
        <v>5.5E-2</v>
      </c>
      <c r="F80" s="258">
        <f t="shared" si="3"/>
        <v>8.8008100000000002</v>
      </c>
      <c r="G80" s="55" t="s">
        <v>72</v>
      </c>
      <c r="H80" s="56" t="s">
        <v>85</v>
      </c>
      <c r="I80" s="56">
        <v>1</v>
      </c>
      <c r="J80" s="56">
        <v>1650</v>
      </c>
      <c r="K80" s="57">
        <v>1.65</v>
      </c>
      <c r="L80" s="56" t="s">
        <v>352</v>
      </c>
      <c r="M80" s="92" t="s">
        <v>94</v>
      </c>
      <c r="N80" s="93" t="s">
        <v>76</v>
      </c>
      <c r="O80" s="93" t="s">
        <v>76</v>
      </c>
      <c r="P80" s="93" t="s">
        <v>77</v>
      </c>
      <c r="Q80" s="93" t="s">
        <v>78</v>
      </c>
      <c r="R80" s="93" t="s">
        <v>77</v>
      </c>
      <c r="S80" s="60" t="s">
        <v>353</v>
      </c>
    </row>
    <row r="81" spans="1:20" s="86" customFormat="1" ht="25" customHeight="1" x14ac:dyDescent="0.2">
      <c r="A81" s="95" t="s">
        <v>353</v>
      </c>
      <c r="B81" s="92"/>
      <c r="C81" s="68" t="s">
        <v>354</v>
      </c>
      <c r="D81" s="256">
        <v>10.733000000000001</v>
      </c>
      <c r="E81" s="257">
        <v>5.5E-2</v>
      </c>
      <c r="F81" s="258">
        <f t="shared" si="3"/>
        <v>11.323314999999999</v>
      </c>
      <c r="G81" s="55" t="s">
        <v>72</v>
      </c>
      <c r="H81" s="56" t="s">
        <v>85</v>
      </c>
      <c r="I81" s="56">
        <v>1</v>
      </c>
      <c r="J81" s="56">
        <v>2500</v>
      </c>
      <c r="K81" s="57">
        <v>2.5</v>
      </c>
      <c r="L81" s="56" t="s">
        <v>196</v>
      </c>
      <c r="M81" s="92" t="s">
        <v>297</v>
      </c>
      <c r="N81" s="93" t="s">
        <v>76</v>
      </c>
      <c r="O81" s="93" t="s">
        <v>76</v>
      </c>
      <c r="P81" s="93" t="s">
        <v>355</v>
      </c>
      <c r="Q81" s="93" t="s">
        <v>186</v>
      </c>
      <c r="R81" s="93" t="s">
        <v>77</v>
      </c>
      <c r="S81" s="60" t="s">
        <v>356</v>
      </c>
    </row>
    <row r="82" spans="1:20" s="86" customFormat="1" ht="25" customHeight="1" x14ac:dyDescent="0.2">
      <c r="A82" s="95" t="s">
        <v>356</v>
      </c>
      <c r="B82" s="92" t="s">
        <v>357</v>
      </c>
      <c r="C82" s="68" t="s">
        <v>358</v>
      </c>
      <c r="D82" s="256">
        <v>4.9000000000000004</v>
      </c>
      <c r="E82" s="257">
        <v>5.5E-2</v>
      </c>
      <c r="F82" s="258">
        <f t="shared" si="3"/>
        <v>5.1695000000000002</v>
      </c>
      <c r="G82" s="55" t="s">
        <v>72</v>
      </c>
      <c r="H82" s="56" t="s">
        <v>85</v>
      </c>
      <c r="I82" s="56">
        <v>1</v>
      </c>
      <c r="J82" s="56">
        <v>2000</v>
      </c>
      <c r="K82" s="57">
        <v>2</v>
      </c>
      <c r="L82" s="56" t="s">
        <v>359</v>
      </c>
      <c r="M82" s="92" t="s">
        <v>297</v>
      </c>
      <c r="N82" s="93" t="s">
        <v>76</v>
      </c>
      <c r="O82" s="93" t="s">
        <v>76</v>
      </c>
      <c r="P82" s="93" t="s">
        <v>355</v>
      </c>
      <c r="Q82" s="93" t="s">
        <v>186</v>
      </c>
      <c r="R82" s="93" t="s">
        <v>77</v>
      </c>
      <c r="S82" s="60" t="s">
        <v>360</v>
      </c>
    </row>
    <row r="83" spans="1:20" s="86" customFormat="1" ht="25" customHeight="1" x14ac:dyDescent="0.2">
      <c r="A83" s="91" t="s">
        <v>360</v>
      </c>
      <c r="B83" s="92" t="s">
        <v>181</v>
      </c>
      <c r="C83" s="68" t="s">
        <v>361</v>
      </c>
      <c r="D83" s="256">
        <v>5.133</v>
      </c>
      <c r="E83" s="257">
        <v>5.5E-2</v>
      </c>
      <c r="F83" s="258">
        <f t="shared" si="3"/>
        <v>5.4153149999999997</v>
      </c>
      <c r="G83" s="55" t="s">
        <v>72</v>
      </c>
      <c r="H83" s="56" t="s">
        <v>85</v>
      </c>
      <c r="I83" s="56">
        <v>1</v>
      </c>
      <c r="J83" s="56">
        <v>2400</v>
      </c>
      <c r="K83" s="57">
        <v>2.4</v>
      </c>
      <c r="L83" s="56" t="s">
        <v>183</v>
      </c>
      <c r="M83" s="92" t="s">
        <v>297</v>
      </c>
      <c r="N83" s="93" t="s">
        <v>76</v>
      </c>
      <c r="O83" s="93" t="s">
        <v>76</v>
      </c>
      <c r="P83" s="93" t="s">
        <v>355</v>
      </c>
      <c r="Q83" s="93" t="s">
        <v>186</v>
      </c>
      <c r="R83" s="93" t="s">
        <v>77</v>
      </c>
      <c r="S83" s="60" t="s">
        <v>362</v>
      </c>
    </row>
    <row r="84" spans="1:20" s="61" customFormat="1" ht="25" customHeight="1" x14ac:dyDescent="0.2">
      <c r="A84" s="91" t="s">
        <v>362</v>
      </c>
      <c r="B84" s="96"/>
      <c r="C84" s="97" t="s">
        <v>363</v>
      </c>
      <c r="D84" s="256">
        <v>15.516999999999999</v>
      </c>
      <c r="E84" s="257">
        <v>5.5E-2</v>
      </c>
      <c r="F84" s="258">
        <f t="shared" si="3"/>
        <v>16.370434999999997</v>
      </c>
      <c r="G84" s="55" t="s">
        <v>72</v>
      </c>
      <c r="H84" s="56" t="s">
        <v>85</v>
      </c>
      <c r="I84" s="56">
        <v>1</v>
      </c>
      <c r="J84" s="56">
        <v>2500</v>
      </c>
      <c r="K84" s="57">
        <v>2.5</v>
      </c>
      <c r="L84" s="56" t="s">
        <v>196</v>
      </c>
      <c r="M84" s="92" t="s">
        <v>297</v>
      </c>
      <c r="N84" s="93" t="s">
        <v>76</v>
      </c>
      <c r="O84" s="93" t="s">
        <v>76</v>
      </c>
      <c r="P84" s="59" t="s">
        <v>364</v>
      </c>
      <c r="Q84" s="59" t="s">
        <v>186</v>
      </c>
      <c r="R84" s="59" t="s">
        <v>77</v>
      </c>
      <c r="S84" s="98" t="s">
        <v>365</v>
      </c>
      <c r="T84" s="86"/>
    </row>
    <row r="85" spans="1:20" s="61" customFormat="1" ht="25" customHeight="1" x14ac:dyDescent="0.2">
      <c r="A85" s="91" t="s">
        <v>365</v>
      </c>
      <c r="B85" s="96" t="s">
        <v>366</v>
      </c>
      <c r="C85" s="97" t="s">
        <v>367</v>
      </c>
      <c r="D85" s="256">
        <v>25.667000000000002</v>
      </c>
      <c r="E85" s="257">
        <v>5.5E-2</v>
      </c>
      <c r="F85" s="258">
        <f t="shared" si="3"/>
        <v>27.078685</v>
      </c>
      <c r="G85" s="55" t="s">
        <v>72</v>
      </c>
      <c r="H85" s="56" t="s">
        <v>85</v>
      </c>
      <c r="I85" s="56">
        <v>1</v>
      </c>
      <c r="J85" s="56">
        <v>2250</v>
      </c>
      <c r="K85" s="57">
        <v>2.25</v>
      </c>
      <c r="L85" s="56" t="s">
        <v>368</v>
      </c>
      <c r="M85" s="92" t="s">
        <v>369</v>
      </c>
      <c r="N85" s="93" t="s">
        <v>76</v>
      </c>
      <c r="O85" s="93" t="s">
        <v>76</v>
      </c>
      <c r="P85" s="59" t="s">
        <v>364</v>
      </c>
      <c r="Q85" s="59" t="s">
        <v>186</v>
      </c>
      <c r="R85" s="59" t="s">
        <v>77</v>
      </c>
      <c r="S85" s="98" t="s">
        <v>370</v>
      </c>
      <c r="T85" s="86"/>
    </row>
    <row r="86" spans="1:20" ht="25" customHeight="1" x14ac:dyDescent="0.2">
      <c r="A86" s="91" t="s">
        <v>370</v>
      </c>
      <c r="B86" s="62"/>
      <c r="C86" s="97" t="s">
        <v>371</v>
      </c>
      <c r="D86" s="256">
        <v>16.216999999999999</v>
      </c>
      <c r="E86" s="257">
        <v>5.5E-2</v>
      </c>
      <c r="F86" s="258">
        <f t="shared" si="3"/>
        <v>17.108934999999999</v>
      </c>
      <c r="G86" s="55" t="s">
        <v>72</v>
      </c>
      <c r="H86" s="56" t="s">
        <v>85</v>
      </c>
      <c r="I86" s="56">
        <v>1</v>
      </c>
      <c r="J86" s="56">
        <v>2500</v>
      </c>
      <c r="K86" s="57">
        <v>2.5</v>
      </c>
      <c r="L86" s="56" t="s">
        <v>196</v>
      </c>
      <c r="M86" s="92" t="s">
        <v>87</v>
      </c>
      <c r="N86" s="59" t="s">
        <v>76</v>
      </c>
      <c r="O86" s="93" t="s">
        <v>76</v>
      </c>
      <c r="P86" s="59" t="s">
        <v>364</v>
      </c>
      <c r="Q86" s="59" t="s">
        <v>186</v>
      </c>
      <c r="R86" s="59" t="s">
        <v>77</v>
      </c>
      <c r="S86" s="98" t="s">
        <v>372</v>
      </c>
      <c r="T86" s="86"/>
    </row>
    <row r="87" spans="1:20" ht="25" customHeight="1" x14ac:dyDescent="0.2">
      <c r="A87" s="99" t="s">
        <v>372</v>
      </c>
      <c r="B87" s="100" t="s">
        <v>373</v>
      </c>
      <c r="C87" s="101" t="s">
        <v>374</v>
      </c>
      <c r="D87" s="256">
        <v>10.382999999999999</v>
      </c>
      <c r="E87" s="260">
        <v>5.5E-2</v>
      </c>
      <c r="F87" s="258">
        <f t="shared" si="3"/>
        <v>10.954064999999998</v>
      </c>
      <c r="G87" s="102" t="s">
        <v>72</v>
      </c>
      <c r="H87" s="103" t="s">
        <v>85</v>
      </c>
      <c r="I87" s="103">
        <v>1</v>
      </c>
      <c r="J87" s="103">
        <v>1100</v>
      </c>
      <c r="K87" s="104">
        <v>1.1000000000000001</v>
      </c>
      <c r="L87" s="103" t="s">
        <v>375</v>
      </c>
      <c r="M87" s="105" t="s">
        <v>297</v>
      </c>
      <c r="N87" s="106" t="s">
        <v>76</v>
      </c>
      <c r="O87" s="107" t="s">
        <v>76</v>
      </c>
      <c r="P87" s="106" t="s">
        <v>355</v>
      </c>
      <c r="Q87" s="106" t="s">
        <v>186</v>
      </c>
      <c r="R87" s="106" t="s">
        <v>77</v>
      </c>
      <c r="S87" s="108" t="s">
        <v>77</v>
      </c>
      <c r="T87" s="86"/>
    </row>
    <row r="88" spans="1:20" ht="16.5" customHeight="1" x14ac:dyDescent="0.2">
      <c r="T88" s="86"/>
    </row>
  </sheetData>
  <mergeCells count="4">
    <mergeCell ref="B1:S1"/>
    <mergeCell ref="B2:L2"/>
    <mergeCell ref="A3:S3"/>
    <mergeCell ref="B4:S4"/>
  </mergeCells>
  <printOptions horizontalCentered="1" verticalCentered="1"/>
  <pageMargins left="0.196527777777778" right="0.196527777777778" top="0.196527777777778" bottom="0.196527777777778" header="0.51180555555555496" footer="7.8472222222222193E-2"/>
  <pageSetup paperSize="9" scale="39" fitToWidth="2" fitToHeight="2" orientation="landscape" horizontalDpi="300" verticalDpi="300"/>
  <headerFooter>
    <oddFooter>&amp;L&amp;8 000000GAEL29-22 &amp;C&amp;8 000000PRODUITS FRAIS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00"/>
    <pageSetUpPr fitToPage="1"/>
  </sheetPr>
  <dimension ref="A1:AMF17"/>
  <sheetViews>
    <sheetView view="pageBreakPreview" zoomScaleNormal="100" workbookViewId="0">
      <pane ySplit="5" topLeftCell="A6" activePane="bottomLeft" state="frozen"/>
      <selection pane="bottomLeft" activeCell="D5" sqref="D1:F1048576"/>
    </sheetView>
  </sheetViews>
  <sheetFormatPr baseColWidth="10" defaultColWidth="11.28515625" defaultRowHeight="18" x14ac:dyDescent="0.2"/>
  <cols>
    <col min="1" max="1" width="39.85546875" style="109" customWidth="1"/>
    <col min="2" max="2" width="16.7109375" style="110" customWidth="1"/>
    <col min="3" max="3" width="9.5703125" style="111" customWidth="1"/>
    <col min="4" max="4" width="13.42578125" style="273" customWidth="1"/>
    <col min="5" max="5" width="7.85546875" style="274" customWidth="1"/>
    <col min="6" max="6" width="13.28515625" style="275" customWidth="1"/>
    <col min="7" max="7" width="7.5703125" style="112" customWidth="1"/>
    <col min="8" max="12" width="16.7109375" style="112" customWidth="1"/>
    <col min="13" max="13" width="18.140625" style="112" customWidth="1"/>
    <col min="14" max="14" width="11.42578125" style="113" customWidth="1"/>
    <col min="15" max="15" width="12.42578125" style="113" customWidth="1"/>
    <col min="16" max="17" width="11.28515625" style="113"/>
    <col min="18" max="18" width="16" style="113" customWidth="1"/>
    <col min="19" max="19" width="19.7109375" style="113" customWidth="1"/>
    <col min="20" max="254" width="11.28515625" style="113"/>
    <col min="255" max="255" width="39.85546875" style="113" customWidth="1"/>
    <col min="256" max="256" width="8.7109375" style="113" customWidth="1"/>
    <col min="257" max="257" width="6.7109375" style="113" customWidth="1"/>
    <col min="258" max="259" width="11.42578125" style="113" customWidth="1"/>
    <col min="260" max="261" width="9.5703125" style="113" hidden="1" customWidth="1"/>
    <col min="262" max="262" width="13.28515625" style="113" customWidth="1"/>
    <col min="263" max="263" width="11.42578125" style="113" customWidth="1"/>
    <col min="264" max="267" width="9.5703125" style="113" hidden="1" customWidth="1"/>
    <col min="268" max="268" width="15" style="113" customWidth="1"/>
    <col min="269" max="269" width="18.140625" style="113" customWidth="1"/>
    <col min="270" max="270" width="11.42578125" style="113" customWidth="1"/>
    <col min="271" max="271" width="12.42578125" style="113" customWidth="1"/>
    <col min="272" max="273" width="11.28515625" style="113"/>
    <col min="274" max="274" width="16" style="113" customWidth="1"/>
    <col min="275" max="275" width="19.7109375" style="113" customWidth="1"/>
    <col min="276" max="510" width="11.28515625" style="113"/>
    <col min="511" max="511" width="39.85546875" style="113" customWidth="1"/>
    <col min="512" max="512" width="8.7109375" style="113" customWidth="1"/>
    <col min="513" max="513" width="6.7109375" style="113" customWidth="1"/>
    <col min="514" max="515" width="11.42578125" style="113" customWidth="1"/>
    <col min="516" max="517" width="9.5703125" style="113" hidden="1" customWidth="1"/>
    <col min="518" max="518" width="13.28515625" style="113" customWidth="1"/>
    <col min="519" max="519" width="11.42578125" style="113" customWidth="1"/>
    <col min="520" max="523" width="9.5703125" style="113" hidden="1" customWidth="1"/>
    <col min="524" max="524" width="15" style="113" customWidth="1"/>
    <col min="525" max="525" width="18.140625" style="113" customWidth="1"/>
    <col min="526" max="526" width="11.42578125" style="113" customWidth="1"/>
    <col min="527" max="527" width="12.42578125" style="113" customWidth="1"/>
    <col min="528" max="529" width="11.28515625" style="113"/>
    <col min="530" max="530" width="16" style="113" customWidth="1"/>
    <col min="531" max="531" width="19.7109375" style="113" customWidth="1"/>
    <col min="532" max="766" width="11.28515625" style="113"/>
    <col min="767" max="767" width="39.85546875" style="113" customWidth="1"/>
    <col min="768" max="768" width="8.7109375" style="113" customWidth="1"/>
    <col min="769" max="769" width="6.7109375" style="113" customWidth="1"/>
    <col min="770" max="771" width="11.42578125" style="113" customWidth="1"/>
    <col min="772" max="773" width="9.5703125" style="113" hidden="1" customWidth="1"/>
    <col min="774" max="774" width="13.28515625" style="113" customWidth="1"/>
    <col min="775" max="775" width="11.42578125" style="113" customWidth="1"/>
    <col min="776" max="779" width="9.5703125" style="113" hidden="1" customWidth="1"/>
    <col min="780" max="780" width="15" style="113" customWidth="1"/>
    <col min="781" max="781" width="18.140625" style="113" customWidth="1"/>
    <col min="782" max="782" width="11.42578125" style="113" customWidth="1"/>
    <col min="783" max="783" width="12.42578125" style="113" customWidth="1"/>
    <col min="784" max="785" width="11.28515625" style="113"/>
    <col min="786" max="786" width="16" style="113" customWidth="1"/>
    <col min="787" max="787" width="19.7109375" style="113" customWidth="1"/>
    <col min="788" max="1020" width="11.28515625" style="113"/>
  </cols>
  <sheetData>
    <row r="1" spans="1:20" s="29" customFormat="1" ht="50" customHeight="1" x14ac:dyDescent="0.2">
      <c r="A1" s="30"/>
      <c r="B1" s="242" t="s">
        <v>376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</row>
    <row r="2" spans="1:20" s="29" customFormat="1" ht="43" customHeight="1" x14ac:dyDescent="0.2">
      <c r="A2" s="31"/>
      <c r="B2" s="243" t="s">
        <v>47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32"/>
      <c r="N2" s="32"/>
      <c r="O2" s="32"/>
      <c r="P2" s="32"/>
      <c r="Q2" s="32"/>
      <c r="R2" s="32"/>
      <c r="S2" s="33"/>
    </row>
    <row r="3" spans="1:20" s="34" customFormat="1" ht="49" customHeight="1" x14ac:dyDescent="0.2">
      <c r="A3" s="244" t="s">
        <v>48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</row>
    <row r="4" spans="1:20" s="36" customFormat="1" ht="45" customHeight="1" x14ac:dyDescent="0.2">
      <c r="A4" s="35"/>
      <c r="B4" s="245" t="s">
        <v>49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</row>
    <row r="5" spans="1:20" s="46" customFormat="1" ht="116" customHeight="1" x14ac:dyDescent="0.2">
      <c r="A5" s="114" t="s">
        <v>50</v>
      </c>
      <c r="B5" s="115" t="s">
        <v>51</v>
      </c>
      <c r="C5" s="116" t="s">
        <v>52</v>
      </c>
      <c r="D5" s="263" t="s">
        <v>53</v>
      </c>
      <c r="E5" s="264" t="s">
        <v>54</v>
      </c>
      <c r="F5" s="265" t="s">
        <v>55</v>
      </c>
      <c r="G5" s="116" t="s">
        <v>56</v>
      </c>
      <c r="H5" s="117" t="s">
        <v>57</v>
      </c>
      <c r="I5" s="116" t="s">
        <v>58</v>
      </c>
      <c r="J5" s="118" t="s">
        <v>59</v>
      </c>
      <c r="K5" s="119" t="s">
        <v>60</v>
      </c>
      <c r="L5" s="116" t="s">
        <v>61</v>
      </c>
      <c r="M5" s="115" t="s">
        <v>62</v>
      </c>
      <c r="N5" s="116" t="s">
        <v>63</v>
      </c>
      <c r="O5" s="116" t="s">
        <v>64</v>
      </c>
      <c r="P5" s="120" t="s">
        <v>65</v>
      </c>
      <c r="Q5" s="120" t="s">
        <v>66</v>
      </c>
      <c r="R5" s="118" t="s">
        <v>67</v>
      </c>
      <c r="S5" s="121" t="s">
        <v>68</v>
      </c>
      <c r="T5" s="45"/>
    </row>
    <row r="6" spans="1:20" s="130" customFormat="1" ht="30" customHeight="1" x14ac:dyDescent="0.2">
      <c r="A6" s="122" t="s">
        <v>377</v>
      </c>
      <c r="B6" s="123"/>
      <c r="C6" s="124"/>
      <c r="D6" s="266"/>
      <c r="E6" s="267"/>
      <c r="F6" s="268"/>
      <c r="G6" s="125"/>
      <c r="H6" s="126"/>
      <c r="I6" s="125"/>
      <c r="J6" s="125"/>
      <c r="K6" s="125"/>
      <c r="L6" s="127"/>
      <c r="M6" s="127"/>
      <c r="N6" s="128"/>
      <c r="O6" s="128"/>
      <c r="P6" s="128"/>
      <c r="Q6" s="128"/>
      <c r="R6" s="128"/>
      <c r="S6" s="129"/>
    </row>
    <row r="7" spans="1:20" s="139" customFormat="1" ht="31" customHeight="1" x14ac:dyDescent="0.2">
      <c r="A7" s="131" t="s">
        <v>378</v>
      </c>
      <c r="B7" s="132"/>
      <c r="C7" s="133" t="s">
        <v>379</v>
      </c>
      <c r="D7" s="269">
        <v>1.3440000000000001</v>
      </c>
      <c r="E7" s="270">
        <v>5.5E-2</v>
      </c>
      <c r="F7" s="271">
        <v>1.4179999999999999</v>
      </c>
      <c r="G7" s="134" t="s">
        <v>72</v>
      </c>
      <c r="H7" s="135" t="s">
        <v>380</v>
      </c>
      <c r="I7" s="135">
        <v>1</v>
      </c>
      <c r="J7" s="136">
        <v>10000</v>
      </c>
      <c r="K7" s="135">
        <v>10</v>
      </c>
      <c r="L7" s="135" t="s">
        <v>381</v>
      </c>
      <c r="M7" s="135" t="s">
        <v>382</v>
      </c>
      <c r="N7" s="137" t="s">
        <v>76</v>
      </c>
      <c r="O7" s="137" t="s">
        <v>76</v>
      </c>
      <c r="P7" s="137" t="s">
        <v>77</v>
      </c>
      <c r="Q7" s="137" t="s">
        <v>78</v>
      </c>
      <c r="R7" s="137" t="s">
        <v>77</v>
      </c>
      <c r="S7" s="138" t="s">
        <v>77</v>
      </c>
    </row>
    <row r="8" spans="1:20" s="139" customFormat="1" ht="31" customHeight="1" x14ac:dyDescent="0.2">
      <c r="A8" s="140" t="s">
        <v>383</v>
      </c>
      <c r="B8" s="141" t="s">
        <v>384</v>
      </c>
      <c r="C8" s="133" t="s">
        <v>385</v>
      </c>
      <c r="D8" s="269">
        <v>2.6070000000000002</v>
      </c>
      <c r="E8" s="270">
        <v>5.5E-2</v>
      </c>
      <c r="F8" s="271">
        <v>2.75</v>
      </c>
      <c r="G8" s="134" t="s">
        <v>72</v>
      </c>
      <c r="H8" s="135" t="s">
        <v>73</v>
      </c>
      <c r="I8" s="135">
        <v>1</v>
      </c>
      <c r="J8" s="136">
        <v>1200</v>
      </c>
      <c r="K8" s="135">
        <v>12</v>
      </c>
      <c r="L8" s="135" t="s">
        <v>386</v>
      </c>
      <c r="M8" s="135" t="s">
        <v>387</v>
      </c>
      <c r="N8" s="137" t="s">
        <v>117</v>
      </c>
      <c r="O8" s="137" t="s">
        <v>117</v>
      </c>
      <c r="P8" s="137" t="s">
        <v>77</v>
      </c>
      <c r="Q8" s="137" t="s">
        <v>78</v>
      </c>
      <c r="R8" s="137" t="s">
        <v>388</v>
      </c>
      <c r="S8" s="138" t="s">
        <v>77</v>
      </c>
    </row>
    <row r="9" spans="1:20" s="139" customFormat="1" ht="42" customHeight="1" x14ac:dyDescent="0.2">
      <c r="A9" s="140" t="s">
        <v>389</v>
      </c>
      <c r="B9" s="141" t="s">
        <v>390</v>
      </c>
      <c r="C9" s="133" t="s">
        <v>391</v>
      </c>
      <c r="D9" s="269">
        <v>5.4210000000000003</v>
      </c>
      <c r="E9" s="270">
        <v>5.5E-2</v>
      </c>
      <c r="F9" s="271">
        <v>5.7190000000000003</v>
      </c>
      <c r="G9" s="134" t="s">
        <v>72</v>
      </c>
      <c r="H9" s="135" t="s">
        <v>114</v>
      </c>
      <c r="I9" s="135">
        <v>1</v>
      </c>
      <c r="J9" s="136">
        <v>3000</v>
      </c>
      <c r="K9" s="135">
        <v>3</v>
      </c>
      <c r="L9" s="135" t="s">
        <v>392</v>
      </c>
      <c r="M9" s="135" t="s">
        <v>393</v>
      </c>
      <c r="N9" s="137" t="s">
        <v>76</v>
      </c>
      <c r="O9" s="137" t="s">
        <v>76</v>
      </c>
      <c r="P9" s="137" t="s">
        <v>394</v>
      </c>
      <c r="Q9" s="137" t="s">
        <v>78</v>
      </c>
      <c r="R9" s="134" t="s">
        <v>395</v>
      </c>
      <c r="S9" s="138" t="s">
        <v>77</v>
      </c>
    </row>
    <row r="10" spans="1:20" s="139" customFormat="1" ht="31" customHeight="1" x14ac:dyDescent="0.2">
      <c r="A10" s="140" t="s">
        <v>396</v>
      </c>
      <c r="B10" s="141" t="s">
        <v>390</v>
      </c>
      <c r="C10" s="133" t="s">
        <v>397</v>
      </c>
      <c r="D10" s="269">
        <v>4.383</v>
      </c>
      <c r="E10" s="270">
        <v>5.5E-2</v>
      </c>
      <c r="F10" s="271">
        <v>4.6239999999999997</v>
      </c>
      <c r="G10" s="134" t="s">
        <v>72</v>
      </c>
      <c r="H10" s="135" t="s">
        <v>114</v>
      </c>
      <c r="I10" s="135">
        <v>1</v>
      </c>
      <c r="J10" s="136">
        <v>3000</v>
      </c>
      <c r="K10" s="135">
        <v>3</v>
      </c>
      <c r="L10" s="135" t="s">
        <v>392</v>
      </c>
      <c r="M10" s="135" t="s">
        <v>393</v>
      </c>
      <c r="N10" s="137" t="s">
        <v>76</v>
      </c>
      <c r="O10" s="137" t="s">
        <v>76</v>
      </c>
      <c r="P10" s="137" t="s">
        <v>77</v>
      </c>
      <c r="Q10" s="137" t="s">
        <v>78</v>
      </c>
      <c r="R10" s="134" t="s">
        <v>398</v>
      </c>
      <c r="S10" s="138" t="s">
        <v>77</v>
      </c>
    </row>
    <row r="11" spans="1:20" s="139" customFormat="1" ht="76" customHeight="1" x14ac:dyDescent="0.2">
      <c r="A11" s="131" t="s">
        <v>399</v>
      </c>
      <c r="B11" s="141"/>
      <c r="C11" s="133" t="s">
        <v>400</v>
      </c>
      <c r="D11" s="269">
        <v>5.0519999999999996</v>
      </c>
      <c r="E11" s="270">
        <v>5.5E-2</v>
      </c>
      <c r="F11" s="271">
        <v>5.33</v>
      </c>
      <c r="G11" s="134" t="s">
        <v>401</v>
      </c>
      <c r="H11" s="135" t="s">
        <v>114</v>
      </c>
      <c r="I11" s="135">
        <v>1</v>
      </c>
      <c r="J11" s="136">
        <v>560</v>
      </c>
      <c r="K11" s="135">
        <v>0.56000000000000005</v>
      </c>
      <c r="L11" s="142" t="s">
        <v>402</v>
      </c>
      <c r="M11" s="135" t="s">
        <v>403</v>
      </c>
      <c r="N11" s="137" t="s">
        <v>117</v>
      </c>
      <c r="O11" s="137" t="s">
        <v>76</v>
      </c>
      <c r="P11" s="137" t="s">
        <v>77</v>
      </c>
      <c r="Q11" s="137" t="s">
        <v>78</v>
      </c>
      <c r="R11" s="134" t="s">
        <v>404</v>
      </c>
      <c r="S11" s="138" t="s">
        <v>77</v>
      </c>
    </row>
    <row r="12" spans="1:20" s="148" customFormat="1" ht="31" customHeight="1" x14ac:dyDescent="0.2">
      <c r="A12" s="143" t="s">
        <v>405</v>
      </c>
      <c r="B12" s="141"/>
      <c r="C12" s="144" t="s">
        <v>405</v>
      </c>
      <c r="D12" s="272"/>
      <c r="E12" s="270"/>
      <c r="F12" s="271"/>
      <c r="G12" s="134"/>
      <c r="H12" s="145"/>
      <c r="I12" s="146"/>
      <c r="J12" s="147"/>
      <c r="K12" s="146"/>
      <c r="L12" s="146"/>
      <c r="M12" s="146"/>
      <c r="N12" s="137"/>
      <c r="O12" s="137"/>
      <c r="P12" s="137"/>
      <c r="Q12" s="137"/>
      <c r="R12" s="137"/>
      <c r="S12" s="138"/>
    </row>
    <row r="13" spans="1:20" s="151" customFormat="1" ht="31" customHeight="1" x14ac:dyDescent="0.2">
      <c r="A13" s="149" t="s">
        <v>406</v>
      </c>
      <c r="B13" s="141" t="s">
        <v>407</v>
      </c>
      <c r="C13" s="150" t="s">
        <v>408</v>
      </c>
      <c r="D13" s="269">
        <v>23.414000000000001</v>
      </c>
      <c r="E13" s="270">
        <v>5.5E-2</v>
      </c>
      <c r="F13" s="271">
        <v>24.702000000000002</v>
      </c>
      <c r="G13" s="134" t="s">
        <v>72</v>
      </c>
      <c r="H13" s="135" t="s">
        <v>409</v>
      </c>
      <c r="I13" s="135">
        <v>1</v>
      </c>
      <c r="J13" s="136">
        <v>1100</v>
      </c>
      <c r="K13" s="135">
        <v>1.1000000000000001</v>
      </c>
      <c r="L13" s="135" t="s">
        <v>410</v>
      </c>
      <c r="M13" s="135" t="s">
        <v>411</v>
      </c>
      <c r="N13" s="137" t="s">
        <v>412</v>
      </c>
      <c r="O13" s="137" t="s">
        <v>88</v>
      </c>
      <c r="P13" s="137" t="s">
        <v>77</v>
      </c>
      <c r="Q13" s="137" t="s">
        <v>78</v>
      </c>
      <c r="R13" s="137" t="s">
        <v>413</v>
      </c>
      <c r="S13" s="138" t="s">
        <v>77</v>
      </c>
    </row>
    <row r="14" spans="1:20" s="151" customFormat="1" ht="49" customHeight="1" x14ac:dyDescent="0.2">
      <c r="A14" s="149" t="s">
        <v>414</v>
      </c>
      <c r="B14" s="141" t="s">
        <v>415</v>
      </c>
      <c r="C14" s="150" t="s">
        <v>416</v>
      </c>
      <c r="D14" s="269">
        <v>3.0739999999999998</v>
      </c>
      <c r="E14" s="270">
        <v>5.5E-2</v>
      </c>
      <c r="F14" s="271">
        <v>3.2429999999999999</v>
      </c>
      <c r="G14" s="134" t="s">
        <v>401</v>
      </c>
      <c r="H14" s="135" t="s">
        <v>85</v>
      </c>
      <c r="I14" s="135">
        <v>1</v>
      </c>
      <c r="J14" s="136">
        <v>500</v>
      </c>
      <c r="K14" s="135">
        <v>0.5</v>
      </c>
      <c r="L14" s="135" t="s">
        <v>417</v>
      </c>
      <c r="M14" s="142" t="s">
        <v>418</v>
      </c>
      <c r="N14" s="137" t="s">
        <v>412</v>
      </c>
      <c r="O14" s="137" t="s">
        <v>88</v>
      </c>
      <c r="P14" s="137" t="s">
        <v>77</v>
      </c>
      <c r="Q14" s="137" t="s">
        <v>78</v>
      </c>
      <c r="R14" s="134" t="s">
        <v>419</v>
      </c>
      <c r="S14" s="138" t="s">
        <v>77</v>
      </c>
    </row>
    <row r="15" spans="1:20" s="151" customFormat="1" ht="49" customHeight="1" x14ac:dyDescent="0.2">
      <c r="A15" s="149" t="s">
        <v>420</v>
      </c>
      <c r="B15" s="141" t="s">
        <v>407</v>
      </c>
      <c r="C15" s="150" t="s">
        <v>421</v>
      </c>
      <c r="D15" s="269">
        <v>5.6310000000000002</v>
      </c>
      <c r="E15" s="270">
        <v>5.5E-2</v>
      </c>
      <c r="F15" s="271">
        <v>5.9409999999999998</v>
      </c>
      <c r="G15" s="134" t="s">
        <v>72</v>
      </c>
      <c r="H15" s="135" t="s">
        <v>422</v>
      </c>
      <c r="I15" s="135">
        <v>1</v>
      </c>
      <c r="J15" s="136">
        <v>1000</v>
      </c>
      <c r="K15" s="135">
        <v>1</v>
      </c>
      <c r="L15" s="135" t="s">
        <v>423</v>
      </c>
      <c r="M15" s="142" t="s">
        <v>418</v>
      </c>
      <c r="N15" s="137" t="s">
        <v>412</v>
      </c>
      <c r="O15" s="137" t="s">
        <v>88</v>
      </c>
      <c r="P15" s="137" t="s">
        <v>77</v>
      </c>
      <c r="Q15" s="137" t="s">
        <v>78</v>
      </c>
      <c r="R15" s="134" t="s">
        <v>419</v>
      </c>
      <c r="S15" s="138" t="s">
        <v>77</v>
      </c>
    </row>
    <row r="16" spans="1:20" s="151" customFormat="1" ht="31" customHeight="1" x14ac:dyDescent="0.2">
      <c r="A16" s="149" t="s">
        <v>424</v>
      </c>
      <c r="B16" s="141" t="s">
        <v>425</v>
      </c>
      <c r="C16" s="150" t="s">
        <v>426</v>
      </c>
      <c r="D16" s="269">
        <v>4.0599999999999996</v>
      </c>
      <c r="E16" s="270">
        <v>5.5E-2</v>
      </c>
      <c r="F16" s="271">
        <v>4.2830000000000004</v>
      </c>
      <c r="G16" s="134" t="s">
        <v>427</v>
      </c>
      <c r="H16" s="135" t="s">
        <v>428</v>
      </c>
      <c r="I16" s="135">
        <v>1</v>
      </c>
      <c r="J16" s="136">
        <v>600</v>
      </c>
      <c r="K16" s="135">
        <v>0.6</v>
      </c>
      <c r="L16" s="135" t="s">
        <v>429</v>
      </c>
      <c r="M16" s="135" t="s">
        <v>430</v>
      </c>
      <c r="N16" s="137" t="s">
        <v>412</v>
      </c>
      <c r="O16" s="137" t="s">
        <v>412</v>
      </c>
      <c r="P16" s="137" t="s">
        <v>77</v>
      </c>
      <c r="Q16" s="137" t="s">
        <v>78</v>
      </c>
      <c r="R16" s="137" t="s">
        <v>413</v>
      </c>
      <c r="S16" s="138" t="s">
        <v>77</v>
      </c>
    </row>
    <row r="17" spans="1:19" s="151" customFormat="1" ht="49" customHeight="1" x14ac:dyDescent="0.2">
      <c r="A17" s="149" t="s">
        <v>431</v>
      </c>
      <c r="B17" s="141" t="s">
        <v>415</v>
      </c>
      <c r="C17" s="150" t="s">
        <v>432</v>
      </c>
      <c r="D17" s="269">
        <v>19.838999999999999</v>
      </c>
      <c r="E17" s="270">
        <v>5.5E-2</v>
      </c>
      <c r="F17" s="271">
        <v>20.93</v>
      </c>
      <c r="G17" s="134" t="s">
        <v>72</v>
      </c>
      <c r="H17" s="135" t="s">
        <v>114</v>
      </c>
      <c r="I17" s="135">
        <v>1</v>
      </c>
      <c r="J17" s="136">
        <v>500</v>
      </c>
      <c r="K17" s="135">
        <v>0.5</v>
      </c>
      <c r="L17" s="135" t="s">
        <v>115</v>
      </c>
      <c r="M17" s="135" t="s">
        <v>433</v>
      </c>
      <c r="N17" s="137" t="s">
        <v>412</v>
      </c>
      <c r="O17" s="137" t="s">
        <v>88</v>
      </c>
      <c r="P17" s="137" t="s">
        <v>77</v>
      </c>
      <c r="Q17" s="137" t="s">
        <v>78</v>
      </c>
      <c r="R17" s="137" t="s">
        <v>413</v>
      </c>
      <c r="S17" s="138" t="s">
        <v>77</v>
      </c>
    </row>
  </sheetData>
  <mergeCells count="4">
    <mergeCell ref="B1:S1"/>
    <mergeCell ref="B2:L2"/>
    <mergeCell ref="A3:S3"/>
    <mergeCell ref="B4:S4"/>
  </mergeCells>
  <printOptions horizontalCentered="1" verticalCentered="1"/>
  <pageMargins left="0.2" right="0.2" top="0.2" bottom="0.2" header="0.51180555555555496" footer="7.9861111111111105E-2"/>
  <pageSetup paperSize="9" scale="39" orientation="landscape" horizontalDpi="300" verticalDpi="300"/>
  <headerFooter>
    <oddFooter>&amp;L&amp;8 000000GAEL29-22 &amp;C&amp;8 000000PRODUITS FRAIS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48235"/>
    <pageSetUpPr fitToPage="1"/>
  </sheetPr>
  <dimension ref="A1:AMF45"/>
  <sheetViews>
    <sheetView view="pageBreakPreview" zoomScaleNormal="100" workbookViewId="0">
      <pane ySplit="5" topLeftCell="A6" activePane="bottomLeft" state="frozen"/>
      <selection pane="bottomLeft" activeCell="G7" sqref="G7"/>
    </sheetView>
  </sheetViews>
  <sheetFormatPr baseColWidth="10" defaultColWidth="10.5703125" defaultRowHeight="20" x14ac:dyDescent="0.2"/>
  <cols>
    <col min="1" max="1" width="30.85546875" style="152" customWidth="1"/>
    <col min="2" max="2" width="9.42578125" style="153" customWidth="1"/>
    <col min="3" max="3" width="12.28515625" style="154" customWidth="1"/>
    <col min="4" max="4" width="10.85546875" style="285" customWidth="1"/>
    <col min="5" max="5" width="10.85546875" style="286" customWidth="1"/>
    <col min="6" max="6" width="10.5703125" style="287"/>
    <col min="7" max="7" width="10.5703125" style="155"/>
    <col min="8" max="11" width="19.7109375" style="155" customWidth="1"/>
    <col min="12" max="12" width="18.140625" style="155" customWidth="1"/>
    <col min="13" max="13" width="10.5703125" style="155"/>
    <col min="14" max="16" width="8" style="155" customWidth="1"/>
    <col min="17" max="17" width="10.5703125" style="155"/>
    <col min="18" max="18" width="24.140625" style="155" customWidth="1"/>
    <col min="19" max="19" width="33.28515625" style="156" customWidth="1"/>
    <col min="20" max="249" width="10.5703125" style="156"/>
    <col min="250" max="250" width="54.85546875" style="156" customWidth="1"/>
    <col min="251" max="251" width="9.42578125" style="156" customWidth="1"/>
    <col min="252" max="252" width="12.28515625" style="156" customWidth="1"/>
    <col min="253" max="255" width="10.85546875" style="156" customWidth="1"/>
    <col min="256" max="256" width="10.5703125" style="156"/>
    <col min="257" max="260" width="19.7109375" style="156" customWidth="1"/>
    <col min="261" max="261" width="18.140625" style="156" customWidth="1"/>
    <col min="262" max="263" width="10.5703125" style="156"/>
    <col min="264" max="264" width="12.5703125" style="156" customWidth="1"/>
    <col min="265" max="266" width="10.5703125" style="156"/>
    <col min="267" max="267" width="24.140625" style="156" customWidth="1"/>
    <col min="268" max="268" width="33.28515625" style="156" customWidth="1"/>
    <col min="269" max="269" width="10.5703125" style="156"/>
    <col min="270" max="270" width="20.140625" style="156" customWidth="1"/>
    <col min="271" max="271" width="30.28515625" style="156" customWidth="1"/>
    <col min="272" max="273" width="20.140625" style="156" customWidth="1"/>
    <col min="274" max="505" width="10.5703125" style="156"/>
    <col min="506" max="506" width="54.85546875" style="156" customWidth="1"/>
    <col min="507" max="507" width="9.42578125" style="156" customWidth="1"/>
    <col min="508" max="508" width="12.28515625" style="156" customWidth="1"/>
    <col min="509" max="511" width="10.85546875" style="156" customWidth="1"/>
    <col min="512" max="512" width="10.5703125" style="156"/>
    <col min="513" max="516" width="19.7109375" style="156" customWidth="1"/>
    <col min="517" max="517" width="18.140625" style="156" customWidth="1"/>
    <col min="518" max="519" width="10.5703125" style="156"/>
    <col min="520" max="520" width="12.5703125" style="156" customWidth="1"/>
    <col min="521" max="522" width="10.5703125" style="156"/>
    <col min="523" max="523" width="24.140625" style="156" customWidth="1"/>
    <col min="524" max="524" width="33.28515625" style="156" customWidth="1"/>
    <col min="525" max="525" width="10.5703125" style="156"/>
    <col min="526" max="526" width="20.140625" style="156" customWidth="1"/>
    <col min="527" max="527" width="30.28515625" style="156" customWidth="1"/>
    <col min="528" max="529" width="20.140625" style="156" customWidth="1"/>
    <col min="530" max="761" width="10.5703125" style="156"/>
    <col min="762" max="762" width="54.85546875" style="156" customWidth="1"/>
    <col min="763" max="763" width="9.42578125" style="156" customWidth="1"/>
    <col min="764" max="764" width="12.28515625" style="156" customWidth="1"/>
    <col min="765" max="767" width="10.85546875" style="156" customWidth="1"/>
    <col min="768" max="768" width="10.5703125" style="156"/>
    <col min="769" max="772" width="19.7109375" style="156" customWidth="1"/>
    <col min="773" max="773" width="18.140625" style="156" customWidth="1"/>
    <col min="774" max="775" width="10.5703125" style="156"/>
    <col min="776" max="776" width="12.5703125" style="156" customWidth="1"/>
    <col min="777" max="778" width="10.5703125" style="156"/>
    <col min="779" max="779" width="24.140625" style="156" customWidth="1"/>
    <col min="780" max="780" width="33.28515625" style="156" customWidth="1"/>
    <col min="781" max="781" width="10.5703125" style="156"/>
    <col min="782" max="782" width="20.140625" style="156" customWidth="1"/>
    <col min="783" max="783" width="30.28515625" style="156" customWidth="1"/>
    <col min="784" max="785" width="20.140625" style="156" customWidth="1"/>
    <col min="786" max="1017" width="10.5703125" style="156"/>
    <col min="1018" max="1018" width="54.85546875" style="156" customWidth="1"/>
    <col min="1019" max="1019" width="9.42578125" style="156" customWidth="1"/>
    <col min="1020" max="1020" width="12.28515625" style="156" customWidth="1"/>
  </cols>
  <sheetData>
    <row r="1" spans="1:20" s="29" customFormat="1" ht="50" customHeight="1" x14ac:dyDescent="0.2">
      <c r="A1" s="157"/>
      <c r="B1" s="242" t="s">
        <v>376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</row>
    <row r="2" spans="1:20" s="29" customFormat="1" ht="43" customHeight="1" x14ac:dyDescent="0.2">
      <c r="A2" s="158"/>
      <c r="B2" s="246" t="s">
        <v>47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33"/>
    </row>
    <row r="3" spans="1:20" s="34" customFormat="1" ht="49" customHeight="1" x14ac:dyDescent="0.2">
      <c r="A3" s="244" t="s">
        <v>48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</row>
    <row r="4" spans="1:20" s="36" customFormat="1" ht="45" customHeight="1" x14ac:dyDescent="0.2">
      <c r="A4" s="159"/>
      <c r="B4" s="247" t="s">
        <v>49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</row>
    <row r="5" spans="1:20" s="46" customFormat="1" ht="93" customHeight="1" x14ac:dyDescent="0.2">
      <c r="A5" s="160" t="s">
        <v>50</v>
      </c>
      <c r="B5" s="161" t="s">
        <v>51</v>
      </c>
      <c r="C5" s="162" t="s">
        <v>52</v>
      </c>
      <c r="D5" s="251" t="s">
        <v>53</v>
      </c>
      <c r="E5" s="252" t="s">
        <v>54</v>
      </c>
      <c r="F5" s="253" t="s">
        <v>55</v>
      </c>
      <c r="G5" s="163" t="s">
        <v>56</v>
      </c>
      <c r="H5" s="162" t="s">
        <v>57</v>
      </c>
      <c r="I5" s="162" t="s">
        <v>58</v>
      </c>
      <c r="J5" s="164" t="s">
        <v>59</v>
      </c>
      <c r="K5" s="165" t="s">
        <v>60</v>
      </c>
      <c r="L5" s="162" t="s">
        <v>61</v>
      </c>
      <c r="M5" s="161" t="s">
        <v>62</v>
      </c>
      <c r="N5" s="162" t="s">
        <v>63</v>
      </c>
      <c r="O5" s="162" t="s">
        <v>64</v>
      </c>
      <c r="P5" s="166" t="s">
        <v>65</v>
      </c>
      <c r="Q5" s="166" t="s">
        <v>66</v>
      </c>
      <c r="R5" s="164" t="s">
        <v>67</v>
      </c>
      <c r="S5" s="167" t="s">
        <v>68</v>
      </c>
      <c r="T5" s="45"/>
    </row>
    <row r="6" spans="1:20" ht="28" customHeight="1" x14ac:dyDescent="0.2">
      <c r="A6" s="168" t="s">
        <v>434</v>
      </c>
      <c r="B6" s="169"/>
      <c r="C6" s="170"/>
      <c r="D6" s="276"/>
      <c r="E6" s="277"/>
      <c r="F6" s="278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2"/>
    </row>
    <row r="7" spans="1:20" ht="42" customHeight="1" x14ac:dyDescent="0.2">
      <c r="A7" s="173" t="s">
        <v>435</v>
      </c>
      <c r="B7" s="174">
        <v>2000</v>
      </c>
      <c r="C7" s="175" t="s">
        <v>436</v>
      </c>
      <c r="D7" s="279" t="s">
        <v>437</v>
      </c>
      <c r="E7" s="280" t="s">
        <v>438</v>
      </c>
      <c r="F7" s="281" t="s">
        <v>437</v>
      </c>
      <c r="G7" s="174" t="s">
        <v>439</v>
      </c>
      <c r="H7" s="174" t="s">
        <v>114</v>
      </c>
      <c r="I7" s="174">
        <v>1</v>
      </c>
      <c r="J7" s="174">
        <v>2000</v>
      </c>
      <c r="K7" s="174">
        <v>2</v>
      </c>
      <c r="L7" s="174" t="s">
        <v>440</v>
      </c>
      <c r="M7" s="174" t="s">
        <v>441</v>
      </c>
      <c r="N7" s="174" t="s">
        <v>76</v>
      </c>
      <c r="O7" s="174" t="s">
        <v>88</v>
      </c>
      <c r="P7" s="174" t="s">
        <v>77</v>
      </c>
      <c r="Q7" s="174" t="s">
        <v>78</v>
      </c>
      <c r="R7" s="176" t="s">
        <v>442</v>
      </c>
      <c r="S7" s="177" t="s">
        <v>77</v>
      </c>
    </row>
    <row r="8" spans="1:20" ht="42" customHeight="1" x14ac:dyDescent="0.2">
      <c r="A8" s="173" t="s">
        <v>443</v>
      </c>
      <c r="B8" s="174">
        <v>2000</v>
      </c>
      <c r="C8" s="175" t="s">
        <v>444</v>
      </c>
      <c r="D8" s="279">
        <v>3.089</v>
      </c>
      <c r="E8" s="280">
        <v>5.5E-2</v>
      </c>
      <c r="F8" s="281">
        <v>3.2589999999999999</v>
      </c>
      <c r="G8" s="174" t="s">
        <v>439</v>
      </c>
      <c r="H8" s="174" t="s">
        <v>114</v>
      </c>
      <c r="I8" s="174">
        <v>1</v>
      </c>
      <c r="J8" s="174">
        <v>2000</v>
      </c>
      <c r="K8" s="174">
        <v>2</v>
      </c>
      <c r="L8" s="174" t="s">
        <v>440</v>
      </c>
      <c r="M8" s="174" t="s">
        <v>441</v>
      </c>
      <c r="N8" s="174" t="s">
        <v>76</v>
      </c>
      <c r="O8" s="174" t="s">
        <v>88</v>
      </c>
      <c r="P8" s="174" t="s">
        <v>77</v>
      </c>
      <c r="Q8" s="174" t="s">
        <v>78</v>
      </c>
      <c r="R8" s="176" t="s">
        <v>445</v>
      </c>
      <c r="S8" s="177" t="s">
        <v>77</v>
      </c>
    </row>
    <row r="9" spans="1:20" ht="42" customHeight="1" x14ac:dyDescent="0.2">
      <c r="A9" s="173" t="s">
        <v>446</v>
      </c>
      <c r="B9" s="174">
        <v>1500</v>
      </c>
      <c r="C9" s="175" t="s">
        <v>447</v>
      </c>
      <c r="D9" s="279">
        <v>4.7709999999999999</v>
      </c>
      <c r="E9" s="280">
        <v>5.5E-2</v>
      </c>
      <c r="F9" s="281">
        <v>5.0330000000000004</v>
      </c>
      <c r="G9" s="174" t="s">
        <v>439</v>
      </c>
      <c r="H9" s="174" t="s">
        <v>114</v>
      </c>
      <c r="I9" s="174">
        <v>1</v>
      </c>
      <c r="J9" s="174">
        <v>1500</v>
      </c>
      <c r="K9" s="174">
        <v>1.5</v>
      </c>
      <c r="L9" s="174" t="s">
        <v>448</v>
      </c>
      <c r="M9" s="174" t="s">
        <v>441</v>
      </c>
      <c r="N9" s="174" t="s">
        <v>76</v>
      </c>
      <c r="O9" s="174" t="s">
        <v>88</v>
      </c>
      <c r="P9" s="174" t="s">
        <v>77</v>
      </c>
      <c r="Q9" s="174" t="s">
        <v>78</v>
      </c>
      <c r="R9" s="176" t="s">
        <v>449</v>
      </c>
      <c r="S9" s="177" t="s">
        <v>77</v>
      </c>
    </row>
    <row r="10" spans="1:20" ht="42" customHeight="1" x14ac:dyDescent="0.2">
      <c r="A10" s="173" t="s">
        <v>450</v>
      </c>
      <c r="B10" s="174">
        <v>2000</v>
      </c>
      <c r="C10" s="175" t="s">
        <v>451</v>
      </c>
      <c r="D10" s="279" t="s">
        <v>437</v>
      </c>
      <c r="E10" s="280" t="s">
        <v>438</v>
      </c>
      <c r="F10" s="281" t="s">
        <v>437</v>
      </c>
      <c r="G10" s="174" t="s">
        <v>439</v>
      </c>
      <c r="H10" s="174" t="s">
        <v>114</v>
      </c>
      <c r="I10" s="174">
        <v>1</v>
      </c>
      <c r="J10" s="174">
        <v>2000</v>
      </c>
      <c r="K10" s="174">
        <v>2</v>
      </c>
      <c r="L10" s="174" t="s">
        <v>440</v>
      </c>
      <c r="M10" s="174" t="s">
        <v>441</v>
      </c>
      <c r="N10" s="174" t="s">
        <v>117</v>
      </c>
      <c r="O10" s="174" t="s">
        <v>88</v>
      </c>
      <c r="P10" s="174" t="s">
        <v>77</v>
      </c>
      <c r="Q10" s="174" t="s">
        <v>78</v>
      </c>
      <c r="R10" s="176" t="s">
        <v>452</v>
      </c>
      <c r="S10" s="177" t="s">
        <v>77</v>
      </c>
    </row>
    <row r="11" spans="1:20" ht="42" customHeight="1" x14ac:dyDescent="0.2">
      <c r="A11" s="173" t="s">
        <v>453</v>
      </c>
      <c r="B11" s="174">
        <v>2000</v>
      </c>
      <c r="C11" s="175" t="s">
        <v>454</v>
      </c>
      <c r="D11" s="279">
        <v>3.9790000000000001</v>
      </c>
      <c r="E11" s="280">
        <v>5.5E-2</v>
      </c>
      <c r="F11" s="281">
        <v>4.1980000000000004</v>
      </c>
      <c r="G11" s="174" t="s">
        <v>439</v>
      </c>
      <c r="H11" s="174" t="s">
        <v>114</v>
      </c>
      <c r="I11" s="174">
        <v>1</v>
      </c>
      <c r="J11" s="174">
        <v>2000</v>
      </c>
      <c r="K11" s="174">
        <v>2</v>
      </c>
      <c r="L11" s="174" t="s">
        <v>440</v>
      </c>
      <c r="M11" s="174" t="s">
        <v>441</v>
      </c>
      <c r="N11" s="174" t="s">
        <v>76</v>
      </c>
      <c r="O11" s="174" t="s">
        <v>88</v>
      </c>
      <c r="P11" s="174" t="s">
        <v>77</v>
      </c>
      <c r="Q11" s="174" t="s">
        <v>78</v>
      </c>
      <c r="R11" s="176" t="s">
        <v>455</v>
      </c>
      <c r="S11" s="177" t="s">
        <v>77</v>
      </c>
    </row>
    <row r="12" spans="1:20" ht="42" customHeight="1" x14ac:dyDescent="0.2">
      <c r="A12" s="173" t="s">
        <v>456</v>
      </c>
      <c r="B12" s="174">
        <v>2000</v>
      </c>
      <c r="C12" s="175" t="s">
        <v>457</v>
      </c>
      <c r="D12" s="279">
        <v>3.5939999999999999</v>
      </c>
      <c r="E12" s="280">
        <v>5.5E-2</v>
      </c>
      <c r="F12" s="281">
        <v>3.7919999999999998</v>
      </c>
      <c r="G12" s="174" t="s">
        <v>439</v>
      </c>
      <c r="H12" s="174" t="s">
        <v>114</v>
      </c>
      <c r="I12" s="174">
        <v>1</v>
      </c>
      <c r="J12" s="174">
        <v>2000</v>
      </c>
      <c r="K12" s="174">
        <v>2</v>
      </c>
      <c r="L12" s="174" t="s">
        <v>440</v>
      </c>
      <c r="M12" s="174" t="s">
        <v>441</v>
      </c>
      <c r="N12" s="174" t="s">
        <v>76</v>
      </c>
      <c r="O12" s="174" t="s">
        <v>88</v>
      </c>
      <c r="P12" s="174" t="s">
        <v>77</v>
      </c>
      <c r="Q12" s="174" t="s">
        <v>78</v>
      </c>
      <c r="R12" s="176" t="s">
        <v>458</v>
      </c>
      <c r="S12" s="177" t="s">
        <v>77</v>
      </c>
    </row>
    <row r="13" spans="1:20" ht="42" customHeight="1" x14ac:dyDescent="0.2">
      <c r="A13" s="173" t="s">
        <v>459</v>
      </c>
      <c r="B13" s="174">
        <v>2000</v>
      </c>
      <c r="C13" s="175" t="s">
        <v>460</v>
      </c>
      <c r="D13" s="279">
        <v>3.61</v>
      </c>
      <c r="E13" s="280">
        <v>5.5E-2</v>
      </c>
      <c r="F13" s="281">
        <v>3.8090000000000002</v>
      </c>
      <c r="G13" s="174" t="s">
        <v>439</v>
      </c>
      <c r="H13" s="174" t="s">
        <v>114</v>
      </c>
      <c r="I13" s="174">
        <v>1</v>
      </c>
      <c r="J13" s="174">
        <v>2000</v>
      </c>
      <c r="K13" s="174">
        <v>2</v>
      </c>
      <c r="L13" s="174" t="s">
        <v>440</v>
      </c>
      <c r="M13" s="174" t="s">
        <v>441</v>
      </c>
      <c r="N13" s="174" t="s">
        <v>76</v>
      </c>
      <c r="O13" s="174" t="s">
        <v>88</v>
      </c>
      <c r="P13" s="174" t="s">
        <v>77</v>
      </c>
      <c r="Q13" s="174" t="s">
        <v>78</v>
      </c>
      <c r="R13" s="176" t="s">
        <v>461</v>
      </c>
      <c r="S13" s="177" t="s">
        <v>77</v>
      </c>
    </row>
    <row r="14" spans="1:20" ht="42" customHeight="1" x14ac:dyDescent="0.2">
      <c r="A14" s="173" t="s">
        <v>462</v>
      </c>
      <c r="B14" s="174">
        <v>2000</v>
      </c>
      <c r="C14" s="175" t="s">
        <v>463</v>
      </c>
      <c r="D14" s="279">
        <v>4.7560000000000002</v>
      </c>
      <c r="E14" s="280">
        <v>5.5E-2</v>
      </c>
      <c r="F14" s="281">
        <v>5.0179999999999998</v>
      </c>
      <c r="G14" s="174" t="s">
        <v>439</v>
      </c>
      <c r="H14" s="174" t="s">
        <v>114</v>
      </c>
      <c r="I14" s="174">
        <v>1</v>
      </c>
      <c r="J14" s="174">
        <v>2000</v>
      </c>
      <c r="K14" s="174">
        <v>2</v>
      </c>
      <c r="L14" s="174" t="s">
        <v>440</v>
      </c>
      <c r="M14" s="174" t="s">
        <v>441</v>
      </c>
      <c r="N14" s="174" t="s">
        <v>117</v>
      </c>
      <c r="O14" s="174" t="s">
        <v>88</v>
      </c>
      <c r="P14" s="174" t="s">
        <v>77</v>
      </c>
      <c r="Q14" s="174" t="s">
        <v>78</v>
      </c>
      <c r="R14" s="176" t="s">
        <v>464</v>
      </c>
      <c r="S14" s="177" t="s">
        <v>77</v>
      </c>
    </row>
    <row r="15" spans="1:20" ht="42" customHeight="1" x14ac:dyDescent="0.2">
      <c r="A15" s="173" t="s">
        <v>465</v>
      </c>
      <c r="B15" s="174">
        <v>2000</v>
      </c>
      <c r="C15" s="175" t="s">
        <v>466</v>
      </c>
      <c r="D15" s="279">
        <v>2.738</v>
      </c>
      <c r="E15" s="280">
        <v>5.5E-2</v>
      </c>
      <c r="F15" s="281">
        <v>2.8889999999999998</v>
      </c>
      <c r="G15" s="174" t="s">
        <v>439</v>
      </c>
      <c r="H15" s="174" t="s">
        <v>114</v>
      </c>
      <c r="I15" s="174">
        <v>1</v>
      </c>
      <c r="J15" s="174">
        <v>2000</v>
      </c>
      <c r="K15" s="174">
        <v>2</v>
      </c>
      <c r="L15" s="174" t="s">
        <v>440</v>
      </c>
      <c r="M15" s="174" t="s">
        <v>441</v>
      </c>
      <c r="N15" s="174" t="s">
        <v>76</v>
      </c>
      <c r="O15" s="174" t="s">
        <v>88</v>
      </c>
      <c r="P15" s="174" t="s">
        <v>77</v>
      </c>
      <c r="Q15" s="174" t="s">
        <v>78</v>
      </c>
      <c r="R15" s="176" t="s">
        <v>467</v>
      </c>
      <c r="S15" s="177" t="s">
        <v>77</v>
      </c>
    </row>
    <row r="16" spans="1:20" ht="42" customHeight="1" x14ac:dyDescent="0.2">
      <c r="A16" s="173" t="s">
        <v>468</v>
      </c>
      <c r="B16" s="174">
        <v>2000</v>
      </c>
      <c r="C16" s="175" t="s">
        <v>469</v>
      </c>
      <c r="D16" s="279">
        <v>2.4449999999999998</v>
      </c>
      <c r="E16" s="280">
        <v>5.5E-2</v>
      </c>
      <c r="F16" s="281">
        <v>2.58</v>
      </c>
      <c r="G16" s="174" t="s">
        <v>439</v>
      </c>
      <c r="H16" s="174" t="s">
        <v>114</v>
      </c>
      <c r="I16" s="174">
        <v>1</v>
      </c>
      <c r="J16" s="174">
        <v>2000</v>
      </c>
      <c r="K16" s="174">
        <v>2</v>
      </c>
      <c r="L16" s="174" t="s">
        <v>440</v>
      </c>
      <c r="M16" s="174" t="s">
        <v>441</v>
      </c>
      <c r="N16" s="174" t="s">
        <v>76</v>
      </c>
      <c r="O16" s="174" t="s">
        <v>88</v>
      </c>
      <c r="P16" s="174" t="s">
        <v>77</v>
      </c>
      <c r="Q16" s="174" t="s">
        <v>78</v>
      </c>
      <c r="R16" s="176" t="s">
        <v>467</v>
      </c>
      <c r="S16" s="177" t="s">
        <v>77</v>
      </c>
    </row>
    <row r="17" spans="1:19" ht="42" customHeight="1" x14ac:dyDescent="0.2">
      <c r="A17" s="173" t="s">
        <v>470</v>
      </c>
      <c r="B17" s="174">
        <v>2000</v>
      </c>
      <c r="C17" s="175" t="s">
        <v>471</v>
      </c>
      <c r="D17" s="279">
        <v>4.798</v>
      </c>
      <c r="E17" s="280">
        <v>5.5E-2</v>
      </c>
      <c r="F17" s="281">
        <v>5.0620000000000003</v>
      </c>
      <c r="G17" s="174" t="s">
        <v>439</v>
      </c>
      <c r="H17" s="174" t="s">
        <v>114</v>
      </c>
      <c r="I17" s="174">
        <v>1</v>
      </c>
      <c r="J17" s="174">
        <v>2000</v>
      </c>
      <c r="K17" s="174">
        <v>2</v>
      </c>
      <c r="L17" s="174" t="s">
        <v>440</v>
      </c>
      <c r="M17" s="174" t="s">
        <v>441</v>
      </c>
      <c r="N17" s="174" t="s">
        <v>76</v>
      </c>
      <c r="O17" s="174" t="s">
        <v>88</v>
      </c>
      <c r="P17" s="174" t="s">
        <v>77</v>
      </c>
      <c r="Q17" s="174" t="s">
        <v>78</v>
      </c>
      <c r="R17" s="176" t="s">
        <v>467</v>
      </c>
      <c r="S17" s="177" t="s">
        <v>77</v>
      </c>
    </row>
    <row r="18" spans="1:19" ht="42" customHeight="1" x14ac:dyDescent="0.2">
      <c r="A18" s="173" t="s">
        <v>472</v>
      </c>
      <c r="B18" s="174">
        <v>1500</v>
      </c>
      <c r="C18" s="175" t="s">
        <v>473</v>
      </c>
      <c r="D18" s="279">
        <v>4.2080000000000002</v>
      </c>
      <c r="E18" s="280">
        <v>5.5E-2</v>
      </c>
      <c r="F18" s="281">
        <v>4.4390000000000001</v>
      </c>
      <c r="G18" s="174" t="s">
        <v>439</v>
      </c>
      <c r="H18" s="174" t="s">
        <v>114</v>
      </c>
      <c r="I18" s="174">
        <v>1</v>
      </c>
      <c r="J18" s="174">
        <v>1500</v>
      </c>
      <c r="K18" s="174">
        <v>1.5</v>
      </c>
      <c r="L18" s="174" t="s">
        <v>448</v>
      </c>
      <c r="M18" s="174" t="s">
        <v>441</v>
      </c>
      <c r="N18" s="174" t="s">
        <v>76</v>
      </c>
      <c r="O18" s="174" t="s">
        <v>88</v>
      </c>
      <c r="P18" s="174" t="s">
        <v>77</v>
      </c>
      <c r="Q18" s="174" t="s">
        <v>78</v>
      </c>
      <c r="R18" s="176" t="s">
        <v>474</v>
      </c>
      <c r="S18" s="177" t="s">
        <v>77</v>
      </c>
    </row>
    <row r="19" spans="1:19" ht="42" customHeight="1" x14ac:dyDescent="0.2">
      <c r="A19" s="173" t="s">
        <v>475</v>
      </c>
      <c r="B19" s="174">
        <v>1000</v>
      </c>
      <c r="C19" s="175" t="s">
        <v>476</v>
      </c>
      <c r="D19" s="279">
        <v>4.96</v>
      </c>
      <c r="E19" s="280">
        <v>5.5E-2</v>
      </c>
      <c r="F19" s="281">
        <v>5.2320000000000002</v>
      </c>
      <c r="G19" s="174" t="s">
        <v>439</v>
      </c>
      <c r="H19" s="174" t="s">
        <v>114</v>
      </c>
      <c r="I19" s="174">
        <v>1</v>
      </c>
      <c r="J19" s="174">
        <v>1000</v>
      </c>
      <c r="K19" s="174">
        <v>1</v>
      </c>
      <c r="L19" s="174" t="s">
        <v>148</v>
      </c>
      <c r="M19" s="174" t="s">
        <v>441</v>
      </c>
      <c r="N19" s="174" t="s">
        <v>117</v>
      </c>
      <c r="O19" s="174" t="s">
        <v>88</v>
      </c>
      <c r="P19" s="174" t="s">
        <v>77</v>
      </c>
      <c r="Q19" s="174" t="s">
        <v>78</v>
      </c>
      <c r="R19" s="176" t="s">
        <v>477</v>
      </c>
      <c r="S19" s="177" t="s">
        <v>77</v>
      </c>
    </row>
    <row r="20" spans="1:19" ht="42" customHeight="1" x14ac:dyDescent="0.2">
      <c r="A20" s="173" t="s">
        <v>478</v>
      </c>
      <c r="B20" s="174">
        <v>1000</v>
      </c>
      <c r="C20" s="175" t="s">
        <v>479</v>
      </c>
      <c r="D20" s="279">
        <v>5.2130000000000001</v>
      </c>
      <c r="E20" s="280">
        <v>5.5E-2</v>
      </c>
      <c r="F20" s="281">
        <v>5.5</v>
      </c>
      <c r="G20" s="174" t="s">
        <v>439</v>
      </c>
      <c r="H20" s="174" t="s">
        <v>114</v>
      </c>
      <c r="I20" s="174">
        <v>1</v>
      </c>
      <c r="J20" s="174">
        <v>1000</v>
      </c>
      <c r="K20" s="174">
        <v>1</v>
      </c>
      <c r="L20" s="174" t="s">
        <v>148</v>
      </c>
      <c r="M20" s="174" t="s">
        <v>441</v>
      </c>
      <c r="N20" s="174" t="s">
        <v>117</v>
      </c>
      <c r="O20" s="174" t="s">
        <v>88</v>
      </c>
      <c r="P20" s="174" t="s">
        <v>77</v>
      </c>
      <c r="Q20" s="174" t="s">
        <v>78</v>
      </c>
      <c r="R20" s="176" t="s">
        <v>477</v>
      </c>
      <c r="S20" s="177" t="s">
        <v>77</v>
      </c>
    </row>
    <row r="21" spans="1:19" ht="42" customHeight="1" x14ac:dyDescent="0.2">
      <c r="A21" s="173" t="s">
        <v>480</v>
      </c>
      <c r="B21" s="174">
        <v>1500</v>
      </c>
      <c r="C21" s="175" t="s">
        <v>481</v>
      </c>
      <c r="D21" s="279" t="s">
        <v>437</v>
      </c>
      <c r="E21" s="280" t="s">
        <v>438</v>
      </c>
      <c r="F21" s="281" t="s">
        <v>437</v>
      </c>
      <c r="G21" s="174" t="s">
        <v>439</v>
      </c>
      <c r="H21" s="174" t="s">
        <v>114</v>
      </c>
      <c r="I21" s="174">
        <v>1</v>
      </c>
      <c r="J21" s="174">
        <v>1500</v>
      </c>
      <c r="K21" s="174">
        <v>1.5</v>
      </c>
      <c r="L21" s="174" t="s">
        <v>448</v>
      </c>
      <c r="M21" s="174" t="s">
        <v>441</v>
      </c>
      <c r="N21" s="174" t="s">
        <v>76</v>
      </c>
      <c r="O21" s="174" t="s">
        <v>88</v>
      </c>
      <c r="P21" s="174" t="s">
        <v>77</v>
      </c>
      <c r="Q21" s="174" t="s">
        <v>78</v>
      </c>
      <c r="R21" s="176" t="s">
        <v>482</v>
      </c>
      <c r="S21" s="177" t="s">
        <v>77</v>
      </c>
    </row>
    <row r="22" spans="1:19" ht="42" customHeight="1" x14ac:dyDescent="0.2">
      <c r="A22" s="173" t="s">
        <v>483</v>
      </c>
      <c r="B22" s="174">
        <v>1500</v>
      </c>
      <c r="C22" s="175" t="s">
        <v>484</v>
      </c>
      <c r="D22" s="279">
        <v>7.8390000000000004</v>
      </c>
      <c r="E22" s="280">
        <v>5.5E-2</v>
      </c>
      <c r="F22" s="281">
        <v>8.27</v>
      </c>
      <c r="G22" s="174" t="s">
        <v>439</v>
      </c>
      <c r="H22" s="174" t="s">
        <v>114</v>
      </c>
      <c r="I22" s="174">
        <v>1</v>
      </c>
      <c r="J22" s="174">
        <v>1500</v>
      </c>
      <c r="K22" s="174">
        <v>1.5</v>
      </c>
      <c r="L22" s="174" t="s">
        <v>448</v>
      </c>
      <c r="M22" s="174" t="s">
        <v>441</v>
      </c>
      <c r="N22" s="174" t="s">
        <v>76</v>
      </c>
      <c r="O22" s="174" t="s">
        <v>88</v>
      </c>
      <c r="P22" s="174" t="s">
        <v>77</v>
      </c>
      <c r="Q22" s="174" t="s">
        <v>78</v>
      </c>
      <c r="R22" s="176" t="s">
        <v>485</v>
      </c>
      <c r="S22" s="177" t="s">
        <v>77</v>
      </c>
    </row>
    <row r="23" spans="1:19" ht="42" customHeight="1" x14ac:dyDescent="0.2">
      <c r="A23" s="173" t="s">
        <v>486</v>
      </c>
      <c r="B23" s="174">
        <v>1500</v>
      </c>
      <c r="C23" s="175" t="s">
        <v>487</v>
      </c>
      <c r="D23" s="279">
        <v>4.4669999999999996</v>
      </c>
      <c r="E23" s="280">
        <v>5.5E-2</v>
      </c>
      <c r="F23" s="281">
        <v>4.7130000000000001</v>
      </c>
      <c r="G23" s="174" t="s">
        <v>439</v>
      </c>
      <c r="H23" s="174" t="s">
        <v>114</v>
      </c>
      <c r="I23" s="174">
        <v>1</v>
      </c>
      <c r="J23" s="174">
        <v>1500</v>
      </c>
      <c r="K23" s="174">
        <v>1.5</v>
      </c>
      <c r="L23" s="174" t="s">
        <v>448</v>
      </c>
      <c r="M23" s="174" t="s">
        <v>441</v>
      </c>
      <c r="N23" s="174" t="s">
        <v>117</v>
      </c>
      <c r="O23" s="174" t="s">
        <v>88</v>
      </c>
      <c r="P23" s="174" t="s">
        <v>77</v>
      </c>
      <c r="Q23" s="174" t="s">
        <v>78</v>
      </c>
      <c r="R23" s="176" t="s">
        <v>488</v>
      </c>
      <c r="S23" s="177" t="s">
        <v>77</v>
      </c>
    </row>
    <row r="24" spans="1:19" ht="42" customHeight="1" x14ac:dyDescent="0.2">
      <c r="A24" s="173" t="s">
        <v>489</v>
      </c>
      <c r="B24" s="174">
        <v>1500</v>
      </c>
      <c r="C24" s="175" t="s">
        <v>490</v>
      </c>
      <c r="D24" s="279">
        <v>5.3840000000000003</v>
      </c>
      <c r="E24" s="280">
        <v>5.5E-2</v>
      </c>
      <c r="F24" s="281">
        <v>5.68</v>
      </c>
      <c r="G24" s="174" t="s">
        <v>439</v>
      </c>
      <c r="H24" s="174" t="s">
        <v>114</v>
      </c>
      <c r="I24" s="174">
        <v>1</v>
      </c>
      <c r="J24" s="174">
        <v>1500</v>
      </c>
      <c r="K24" s="174">
        <v>1.5</v>
      </c>
      <c r="L24" s="174" t="s">
        <v>448</v>
      </c>
      <c r="M24" s="174" t="s">
        <v>441</v>
      </c>
      <c r="N24" s="174" t="s">
        <v>76</v>
      </c>
      <c r="O24" s="174" t="s">
        <v>88</v>
      </c>
      <c r="P24" s="174" t="s">
        <v>77</v>
      </c>
      <c r="Q24" s="174" t="s">
        <v>78</v>
      </c>
      <c r="R24" s="176" t="s">
        <v>491</v>
      </c>
      <c r="S24" s="177" t="s">
        <v>77</v>
      </c>
    </row>
    <row r="25" spans="1:19" ht="42" customHeight="1" x14ac:dyDescent="0.2">
      <c r="A25" s="173" t="s">
        <v>492</v>
      </c>
      <c r="B25" s="174">
        <v>2000</v>
      </c>
      <c r="C25" s="175" t="s">
        <v>493</v>
      </c>
      <c r="D25" s="279">
        <v>3.573</v>
      </c>
      <c r="E25" s="280">
        <v>5.5E-2</v>
      </c>
      <c r="F25" s="281">
        <v>3.7690000000000001</v>
      </c>
      <c r="G25" s="174" t="s">
        <v>439</v>
      </c>
      <c r="H25" s="174" t="s">
        <v>114</v>
      </c>
      <c r="I25" s="174">
        <v>1</v>
      </c>
      <c r="J25" s="174">
        <v>2000</v>
      </c>
      <c r="K25" s="174">
        <v>2</v>
      </c>
      <c r="L25" s="174" t="s">
        <v>440</v>
      </c>
      <c r="M25" s="174" t="s">
        <v>441</v>
      </c>
      <c r="N25" s="174" t="s">
        <v>76</v>
      </c>
      <c r="O25" s="174" t="s">
        <v>88</v>
      </c>
      <c r="P25" s="174" t="s">
        <v>77</v>
      </c>
      <c r="Q25" s="174" t="s">
        <v>78</v>
      </c>
      <c r="R25" s="176" t="s">
        <v>494</v>
      </c>
      <c r="S25" s="177" t="s">
        <v>77</v>
      </c>
    </row>
    <row r="26" spans="1:19" ht="42" customHeight="1" x14ac:dyDescent="0.2">
      <c r="A26" s="173" t="s">
        <v>495</v>
      </c>
      <c r="B26" s="174">
        <v>2000</v>
      </c>
      <c r="C26" s="175" t="s">
        <v>496</v>
      </c>
      <c r="D26" s="279">
        <v>4.0650000000000004</v>
      </c>
      <c r="E26" s="280">
        <v>5.5E-2</v>
      </c>
      <c r="F26" s="281">
        <v>4.2880000000000003</v>
      </c>
      <c r="G26" s="174" t="s">
        <v>439</v>
      </c>
      <c r="H26" s="174" t="s">
        <v>114</v>
      </c>
      <c r="I26" s="174">
        <v>1</v>
      </c>
      <c r="J26" s="174">
        <v>2000</v>
      </c>
      <c r="K26" s="174">
        <v>2</v>
      </c>
      <c r="L26" s="174" t="s">
        <v>440</v>
      </c>
      <c r="M26" s="174" t="s">
        <v>441</v>
      </c>
      <c r="N26" s="174" t="s">
        <v>497</v>
      </c>
      <c r="O26" s="174" t="s">
        <v>88</v>
      </c>
      <c r="P26" s="174" t="s">
        <v>77</v>
      </c>
      <c r="Q26" s="174" t="s">
        <v>78</v>
      </c>
      <c r="R26" s="176" t="s">
        <v>498</v>
      </c>
      <c r="S26" s="177" t="s">
        <v>77</v>
      </c>
    </row>
    <row r="27" spans="1:19" ht="42" customHeight="1" x14ac:dyDescent="0.2">
      <c r="A27" s="173" t="s">
        <v>499</v>
      </c>
      <c r="B27" s="174">
        <v>2000</v>
      </c>
      <c r="C27" s="175" t="s">
        <v>500</v>
      </c>
      <c r="D27" s="279">
        <v>2.7810000000000001</v>
      </c>
      <c r="E27" s="280">
        <v>5.5E-2</v>
      </c>
      <c r="F27" s="281">
        <v>2.9340000000000002</v>
      </c>
      <c r="G27" s="174" t="s">
        <v>439</v>
      </c>
      <c r="H27" s="174" t="s">
        <v>114</v>
      </c>
      <c r="I27" s="174">
        <v>1</v>
      </c>
      <c r="J27" s="174">
        <v>2000</v>
      </c>
      <c r="K27" s="174">
        <v>2</v>
      </c>
      <c r="L27" s="174" t="s">
        <v>440</v>
      </c>
      <c r="M27" s="174" t="s">
        <v>441</v>
      </c>
      <c r="N27" s="174" t="s">
        <v>497</v>
      </c>
      <c r="O27" s="174" t="s">
        <v>88</v>
      </c>
      <c r="P27" s="174" t="s">
        <v>77</v>
      </c>
      <c r="Q27" s="174" t="s">
        <v>78</v>
      </c>
      <c r="R27" s="176" t="s">
        <v>501</v>
      </c>
      <c r="S27" s="177" t="s">
        <v>77</v>
      </c>
    </row>
    <row r="28" spans="1:19" ht="42" customHeight="1" x14ac:dyDescent="0.2">
      <c r="A28" s="173" t="s">
        <v>502</v>
      </c>
      <c r="B28" s="174">
        <v>1000</v>
      </c>
      <c r="C28" s="175" t="s">
        <v>503</v>
      </c>
      <c r="D28" s="279">
        <v>2.6829999999999998</v>
      </c>
      <c r="E28" s="280">
        <v>5.5E-2</v>
      </c>
      <c r="F28" s="281">
        <v>2.83</v>
      </c>
      <c r="G28" s="174" t="s">
        <v>439</v>
      </c>
      <c r="H28" s="174" t="s">
        <v>114</v>
      </c>
      <c r="I28" s="174">
        <v>1</v>
      </c>
      <c r="J28" s="174">
        <v>1000</v>
      </c>
      <c r="K28" s="174">
        <v>1</v>
      </c>
      <c r="L28" s="174" t="s">
        <v>148</v>
      </c>
      <c r="M28" s="174" t="s">
        <v>441</v>
      </c>
      <c r="N28" s="174" t="s">
        <v>497</v>
      </c>
      <c r="O28" s="174" t="s">
        <v>88</v>
      </c>
      <c r="P28" s="174" t="s">
        <v>77</v>
      </c>
      <c r="Q28" s="174" t="s">
        <v>78</v>
      </c>
      <c r="R28" s="176" t="s">
        <v>504</v>
      </c>
      <c r="S28" s="177" t="s">
        <v>77</v>
      </c>
    </row>
    <row r="29" spans="1:19" ht="42" customHeight="1" x14ac:dyDescent="0.2">
      <c r="A29" s="173" t="s">
        <v>505</v>
      </c>
      <c r="B29" s="174">
        <v>2000</v>
      </c>
      <c r="C29" s="175" t="s">
        <v>506</v>
      </c>
      <c r="D29" s="279">
        <v>4.4169999999999998</v>
      </c>
      <c r="E29" s="280">
        <v>5.5E-2</v>
      </c>
      <c r="F29" s="281">
        <v>4.66</v>
      </c>
      <c r="G29" s="174" t="s">
        <v>439</v>
      </c>
      <c r="H29" s="174" t="s">
        <v>114</v>
      </c>
      <c r="I29" s="174">
        <v>1</v>
      </c>
      <c r="J29" s="174">
        <v>2000</v>
      </c>
      <c r="K29" s="174">
        <v>2</v>
      </c>
      <c r="L29" s="174" t="s">
        <v>440</v>
      </c>
      <c r="M29" s="174" t="s">
        <v>441</v>
      </c>
      <c r="N29" s="174" t="s">
        <v>117</v>
      </c>
      <c r="O29" s="174" t="s">
        <v>88</v>
      </c>
      <c r="P29" s="174" t="s">
        <v>77</v>
      </c>
      <c r="Q29" s="174" t="s">
        <v>78</v>
      </c>
      <c r="R29" s="176" t="s">
        <v>507</v>
      </c>
      <c r="S29" s="177" t="s">
        <v>77</v>
      </c>
    </row>
    <row r="30" spans="1:19" ht="42" customHeight="1" x14ac:dyDescent="0.2">
      <c r="A30" s="173" t="s">
        <v>508</v>
      </c>
      <c r="B30" s="174">
        <v>2000</v>
      </c>
      <c r="C30" s="175" t="s">
        <v>509</v>
      </c>
      <c r="D30" s="279">
        <v>1.8740000000000001</v>
      </c>
      <c r="E30" s="280">
        <v>5.5E-2</v>
      </c>
      <c r="F30" s="281">
        <v>1.9770000000000001</v>
      </c>
      <c r="G30" s="174" t="s">
        <v>439</v>
      </c>
      <c r="H30" s="174" t="s">
        <v>114</v>
      </c>
      <c r="I30" s="174">
        <v>1</v>
      </c>
      <c r="J30" s="174">
        <v>2000</v>
      </c>
      <c r="K30" s="174">
        <v>2</v>
      </c>
      <c r="L30" s="174" t="s">
        <v>440</v>
      </c>
      <c r="M30" s="174" t="s">
        <v>441</v>
      </c>
      <c r="N30" s="174" t="s">
        <v>510</v>
      </c>
      <c r="O30" s="174" t="s">
        <v>88</v>
      </c>
      <c r="P30" s="174" t="s">
        <v>77</v>
      </c>
      <c r="Q30" s="174" t="s">
        <v>78</v>
      </c>
      <c r="R30" s="176" t="s">
        <v>511</v>
      </c>
      <c r="S30" s="177" t="s">
        <v>77</v>
      </c>
    </row>
    <row r="31" spans="1:19" ht="42" customHeight="1" x14ac:dyDescent="0.2">
      <c r="A31" s="173" t="s">
        <v>512</v>
      </c>
      <c r="B31" s="174">
        <v>2000</v>
      </c>
      <c r="C31" s="175" t="s">
        <v>513</v>
      </c>
      <c r="D31" s="279">
        <v>2.274</v>
      </c>
      <c r="E31" s="280">
        <v>5.5E-2</v>
      </c>
      <c r="F31" s="281">
        <v>2.399</v>
      </c>
      <c r="G31" s="174" t="s">
        <v>439</v>
      </c>
      <c r="H31" s="174" t="s">
        <v>114</v>
      </c>
      <c r="I31" s="174">
        <v>1</v>
      </c>
      <c r="J31" s="174">
        <v>2000</v>
      </c>
      <c r="K31" s="174">
        <v>2</v>
      </c>
      <c r="L31" s="174" t="s">
        <v>440</v>
      </c>
      <c r="M31" s="174" t="s">
        <v>441</v>
      </c>
      <c r="N31" s="174" t="s">
        <v>510</v>
      </c>
      <c r="O31" s="174" t="s">
        <v>88</v>
      </c>
      <c r="P31" s="174" t="s">
        <v>77</v>
      </c>
      <c r="Q31" s="174" t="s">
        <v>78</v>
      </c>
      <c r="R31" s="176" t="s">
        <v>514</v>
      </c>
      <c r="S31" s="177" t="s">
        <v>77</v>
      </c>
    </row>
    <row r="32" spans="1:19" ht="42" customHeight="1" x14ac:dyDescent="0.2">
      <c r="A32" s="173" t="s">
        <v>515</v>
      </c>
      <c r="B32" s="174">
        <v>2000</v>
      </c>
      <c r="C32" s="175" t="s">
        <v>516</v>
      </c>
      <c r="D32" s="279">
        <v>2.9369999999999998</v>
      </c>
      <c r="E32" s="280">
        <v>5.5E-2</v>
      </c>
      <c r="F32" s="281">
        <v>3.0990000000000002</v>
      </c>
      <c r="G32" s="174" t="s">
        <v>439</v>
      </c>
      <c r="H32" s="174" t="s">
        <v>114</v>
      </c>
      <c r="I32" s="174">
        <v>1</v>
      </c>
      <c r="J32" s="174">
        <v>2000</v>
      </c>
      <c r="K32" s="174">
        <v>2</v>
      </c>
      <c r="L32" s="174" t="s">
        <v>440</v>
      </c>
      <c r="M32" s="174" t="s">
        <v>441</v>
      </c>
      <c r="N32" s="174" t="s">
        <v>510</v>
      </c>
      <c r="O32" s="174" t="s">
        <v>88</v>
      </c>
      <c r="P32" s="174" t="s">
        <v>77</v>
      </c>
      <c r="Q32" s="174" t="s">
        <v>78</v>
      </c>
      <c r="R32" s="176" t="s">
        <v>517</v>
      </c>
      <c r="S32" s="177" t="s">
        <v>77</v>
      </c>
    </row>
    <row r="33" spans="1:19" ht="42" customHeight="1" x14ac:dyDescent="0.2">
      <c r="A33" s="173" t="s">
        <v>518</v>
      </c>
      <c r="B33" s="174">
        <v>1500</v>
      </c>
      <c r="C33" s="175" t="s">
        <v>519</v>
      </c>
      <c r="D33" s="279">
        <v>4.5220000000000002</v>
      </c>
      <c r="E33" s="280">
        <v>5.5E-2</v>
      </c>
      <c r="F33" s="281">
        <v>4.7709999999999999</v>
      </c>
      <c r="G33" s="174" t="s">
        <v>439</v>
      </c>
      <c r="H33" s="174" t="s">
        <v>114</v>
      </c>
      <c r="I33" s="174">
        <v>1</v>
      </c>
      <c r="J33" s="174">
        <v>1500</v>
      </c>
      <c r="K33" s="174">
        <v>1.5</v>
      </c>
      <c r="L33" s="174" t="s">
        <v>448</v>
      </c>
      <c r="M33" s="174" t="s">
        <v>441</v>
      </c>
      <c r="N33" s="174" t="s">
        <v>76</v>
      </c>
      <c r="O33" s="174" t="s">
        <v>76</v>
      </c>
      <c r="P33" s="174" t="s">
        <v>77</v>
      </c>
      <c r="Q33" s="174" t="s">
        <v>78</v>
      </c>
      <c r="R33" s="176" t="s">
        <v>520</v>
      </c>
      <c r="S33" s="177" t="s">
        <v>77</v>
      </c>
    </row>
    <row r="34" spans="1:19" ht="42" customHeight="1" x14ac:dyDescent="0.2">
      <c r="A34" s="173" t="s">
        <v>521</v>
      </c>
      <c r="B34" s="174">
        <v>1500</v>
      </c>
      <c r="C34" s="175" t="s">
        <v>522</v>
      </c>
      <c r="D34" s="279" t="s">
        <v>437</v>
      </c>
      <c r="E34" s="280" t="s">
        <v>438</v>
      </c>
      <c r="F34" s="281" t="s">
        <v>437</v>
      </c>
      <c r="G34" s="174" t="s">
        <v>439</v>
      </c>
      <c r="H34" s="174" t="s">
        <v>114</v>
      </c>
      <c r="I34" s="174">
        <v>1</v>
      </c>
      <c r="J34" s="174">
        <v>1500</v>
      </c>
      <c r="K34" s="174">
        <v>1.5</v>
      </c>
      <c r="L34" s="174" t="s">
        <v>448</v>
      </c>
      <c r="M34" s="174" t="s">
        <v>441</v>
      </c>
      <c r="N34" s="174" t="s">
        <v>76</v>
      </c>
      <c r="O34" s="174" t="s">
        <v>88</v>
      </c>
      <c r="P34" s="174" t="s">
        <v>77</v>
      </c>
      <c r="Q34" s="174" t="s">
        <v>78</v>
      </c>
      <c r="R34" s="176" t="s">
        <v>523</v>
      </c>
      <c r="S34" s="177" t="s">
        <v>77</v>
      </c>
    </row>
    <row r="35" spans="1:19" ht="42" customHeight="1" x14ac:dyDescent="0.2">
      <c r="A35" s="173" t="s">
        <v>524</v>
      </c>
      <c r="B35" s="174">
        <v>1500</v>
      </c>
      <c r="C35" s="175" t="s">
        <v>525</v>
      </c>
      <c r="D35" s="279">
        <v>3.4089999999999998</v>
      </c>
      <c r="E35" s="280">
        <v>5.5E-2</v>
      </c>
      <c r="F35" s="281">
        <v>3.597</v>
      </c>
      <c r="G35" s="174" t="s">
        <v>439</v>
      </c>
      <c r="H35" s="174" t="s">
        <v>114</v>
      </c>
      <c r="I35" s="174">
        <v>1</v>
      </c>
      <c r="J35" s="174">
        <v>1500</v>
      </c>
      <c r="K35" s="174">
        <v>1.5</v>
      </c>
      <c r="L35" s="174" t="s">
        <v>448</v>
      </c>
      <c r="M35" s="174" t="s">
        <v>441</v>
      </c>
      <c r="N35" s="174" t="s">
        <v>117</v>
      </c>
      <c r="O35" s="174" t="s">
        <v>88</v>
      </c>
      <c r="P35" s="174" t="s">
        <v>77</v>
      </c>
      <c r="Q35" s="174" t="s">
        <v>78</v>
      </c>
      <c r="R35" s="176" t="s">
        <v>526</v>
      </c>
      <c r="S35" s="177" t="s">
        <v>77</v>
      </c>
    </row>
    <row r="36" spans="1:19" ht="42" customHeight="1" x14ac:dyDescent="0.2">
      <c r="A36" s="173" t="s">
        <v>527</v>
      </c>
      <c r="B36" s="174">
        <v>1000</v>
      </c>
      <c r="C36" s="175" t="s">
        <v>528</v>
      </c>
      <c r="D36" s="279">
        <v>8.2780000000000005</v>
      </c>
      <c r="E36" s="280">
        <v>5.5E-2</v>
      </c>
      <c r="F36" s="281">
        <v>8.7330000000000005</v>
      </c>
      <c r="G36" s="174" t="s">
        <v>439</v>
      </c>
      <c r="H36" s="174" t="s">
        <v>114</v>
      </c>
      <c r="I36" s="174">
        <v>1</v>
      </c>
      <c r="J36" s="174">
        <v>1000</v>
      </c>
      <c r="K36" s="174">
        <v>1</v>
      </c>
      <c r="L36" s="174" t="s">
        <v>148</v>
      </c>
      <c r="M36" s="174" t="s">
        <v>441</v>
      </c>
      <c r="N36" s="174" t="s">
        <v>76</v>
      </c>
      <c r="O36" s="174" t="s">
        <v>88</v>
      </c>
      <c r="P36" s="174" t="s">
        <v>77</v>
      </c>
      <c r="Q36" s="174" t="s">
        <v>78</v>
      </c>
      <c r="R36" s="176" t="s">
        <v>529</v>
      </c>
      <c r="S36" s="177" t="s">
        <v>77</v>
      </c>
    </row>
    <row r="37" spans="1:19" ht="42" customHeight="1" x14ac:dyDescent="0.2">
      <c r="A37" s="173" t="s">
        <v>530</v>
      </c>
      <c r="B37" s="174">
        <v>1000</v>
      </c>
      <c r="C37" s="175" t="s">
        <v>531</v>
      </c>
      <c r="D37" s="279">
        <v>8.0839999999999996</v>
      </c>
      <c r="E37" s="280">
        <v>5.5E-2</v>
      </c>
      <c r="F37" s="281">
        <v>8.5289999999999999</v>
      </c>
      <c r="G37" s="174" t="s">
        <v>439</v>
      </c>
      <c r="H37" s="174" t="s">
        <v>114</v>
      </c>
      <c r="I37" s="174">
        <v>1</v>
      </c>
      <c r="J37" s="174">
        <v>1000</v>
      </c>
      <c r="K37" s="174">
        <v>1</v>
      </c>
      <c r="L37" s="174" t="s">
        <v>148</v>
      </c>
      <c r="M37" s="174" t="s">
        <v>441</v>
      </c>
      <c r="N37" s="174" t="s">
        <v>76</v>
      </c>
      <c r="O37" s="174" t="s">
        <v>88</v>
      </c>
      <c r="P37" s="174" t="s">
        <v>77</v>
      </c>
      <c r="Q37" s="174" t="s">
        <v>78</v>
      </c>
      <c r="R37" s="176" t="s">
        <v>532</v>
      </c>
      <c r="S37" s="177" t="s">
        <v>77</v>
      </c>
    </row>
    <row r="38" spans="1:19" ht="42" customHeight="1" x14ac:dyDescent="0.2">
      <c r="A38" s="173" t="s">
        <v>533</v>
      </c>
      <c r="B38" s="174">
        <v>1000</v>
      </c>
      <c r="C38" s="175" t="s">
        <v>534</v>
      </c>
      <c r="D38" s="279">
        <v>7.859</v>
      </c>
      <c r="E38" s="280">
        <v>5.5E-2</v>
      </c>
      <c r="F38" s="281">
        <v>8.2919999999999998</v>
      </c>
      <c r="G38" s="174" t="s">
        <v>439</v>
      </c>
      <c r="H38" s="174" t="s">
        <v>114</v>
      </c>
      <c r="I38" s="174">
        <v>1</v>
      </c>
      <c r="J38" s="174">
        <v>1000</v>
      </c>
      <c r="K38" s="174">
        <v>1</v>
      </c>
      <c r="L38" s="174" t="s">
        <v>148</v>
      </c>
      <c r="M38" s="174" t="s">
        <v>441</v>
      </c>
      <c r="N38" s="174" t="s">
        <v>510</v>
      </c>
      <c r="O38" s="174" t="s">
        <v>76</v>
      </c>
      <c r="P38" s="174" t="s">
        <v>77</v>
      </c>
      <c r="Q38" s="174" t="s">
        <v>78</v>
      </c>
      <c r="R38" s="176" t="s">
        <v>535</v>
      </c>
      <c r="S38" s="177" t="s">
        <v>77</v>
      </c>
    </row>
    <row r="39" spans="1:19" ht="42" customHeight="1" x14ac:dyDescent="0.2">
      <c r="A39" s="173" t="s">
        <v>536</v>
      </c>
      <c r="B39" s="174">
        <v>1000</v>
      </c>
      <c r="C39" s="175" t="s">
        <v>537</v>
      </c>
      <c r="D39" s="279">
        <v>5.9050000000000002</v>
      </c>
      <c r="E39" s="280">
        <v>5.5E-2</v>
      </c>
      <c r="F39" s="281">
        <v>6.23</v>
      </c>
      <c r="G39" s="174" t="s">
        <v>439</v>
      </c>
      <c r="H39" s="174" t="s">
        <v>114</v>
      </c>
      <c r="I39" s="174">
        <v>1</v>
      </c>
      <c r="J39" s="174">
        <v>1000</v>
      </c>
      <c r="K39" s="174">
        <v>1</v>
      </c>
      <c r="L39" s="174" t="s">
        <v>148</v>
      </c>
      <c r="M39" s="174" t="s">
        <v>441</v>
      </c>
      <c r="N39" s="174" t="s">
        <v>510</v>
      </c>
      <c r="O39" s="174" t="s">
        <v>76</v>
      </c>
      <c r="P39" s="174" t="s">
        <v>77</v>
      </c>
      <c r="Q39" s="174" t="s">
        <v>78</v>
      </c>
      <c r="R39" s="176" t="s">
        <v>538</v>
      </c>
      <c r="S39" s="177" t="s">
        <v>77</v>
      </c>
    </row>
    <row r="40" spans="1:19" ht="42" customHeight="1" x14ac:dyDescent="0.2">
      <c r="A40" s="173" t="s">
        <v>539</v>
      </c>
      <c r="B40" s="174">
        <v>1000</v>
      </c>
      <c r="C40" s="175" t="s">
        <v>540</v>
      </c>
      <c r="D40" s="279">
        <v>6.2050000000000001</v>
      </c>
      <c r="E40" s="280">
        <v>5.5E-2</v>
      </c>
      <c r="F40" s="281">
        <v>6.5469999999999997</v>
      </c>
      <c r="G40" s="174" t="s">
        <v>439</v>
      </c>
      <c r="H40" s="174" t="s">
        <v>114</v>
      </c>
      <c r="I40" s="174">
        <v>1</v>
      </c>
      <c r="J40" s="174">
        <v>1000</v>
      </c>
      <c r="K40" s="174">
        <v>1</v>
      </c>
      <c r="L40" s="174" t="s">
        <v>148</v>
      </c>
      <c r="M40" s="174" t="s">
        <v>441</v>
      </c>
      <c r="N40" s="174" t="s">
        <v>510</v>
      </c>
      <c r="O40" s="174" t="s">
        <v>76</v>
      </c>
      <c r="P40" s="174" t="s">
        <v>77</v>
      </c>
      <c r="Q40" s="174" t="s">
        <v>78</v>
      </c>
      <c r="R40" s="176" t="s">
        <v>541</v>
      </c>
      <c r="S40" s="177" t="s">
        <v>77</v>
      </c>
    </row>
    <row r="41" spans="1:19" ht="42" customHeight="1" x14ac:dyDescent="0.2">
      <c r="A41" s="168" t="s">
        <v>542</v>
      </c>
      <c r="B41" s="174"/>
      <c r="C41" s="176"/>
      <c r="D41" s="279"/>
      <c r="E41" s="280"/>
      <c r="F41" s="281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6"/>
      <c r="R41" s="176"/>
      <c r="S41" s="178"/>
    </row>
    <row r="42" spans="1:19" ht="42" customHeight="1" x14ac:dyDescent="0.2">
      <c r="A42" s="179" t="s">
        <v>543</v>
      </c>
      <c r="B42" s="174">
        <v>145</v>
      </c>
      <c r="C42" s="180" t="s">
        <v>544</v>
      </c>
      <c r="D42" s="279">
        <v>1.4990000000000001</v>
      </c>
      <c r="E42" s="280">
        <v>5.5E-2</v>
      </c>
      <c r="F42" s="281">
        <v>1.5820000000000001</v>
      </c>
      <c r="G42" s="174" t="s">
        <v>100</v>
      </c>
      <c r="H42" s="174" t="s">
        <v>73</v>
      </c>
      <c r="I42" s="174">
        <v>1</v>
      </c>
      <c r="J42" s="174">
        <v>145</v>
      </c>
      <c r="K42" s="174">
        <v>8</v>
      </c>
      <c r="L42" s="174" t="s">
        <v>545</v>
      </c>
      <c r="M42" s="174" t="s">
        <v>546</v>
      </c>
      <c r="N42" s="174" t="s">
        <v>117</v>
      </c>
      <c r="O42" s="174" t="s">
        <v>76</v>
      </c>
      <c r="P42" s="174" t="s">
        <v>77</v>
      </c>
      <c r="Q42" s="176" t="s">
        <v>78</v>
      </c>
      <c r="R42" s="176" t="s">
        <v>547</v>
      </c>
      <c r="S42" s="178"/>
    </row>
    <row r="43" spans="1:19" ht="42" customHeight="1" x14ac:dyDescent="0.2">
      <c r="A43" s="179" t="s">
        <v>548</v>
      </c>
      <c r="B43" s="174">
        <v>146</v>
      </c>
      <c r="C43" s="180" t="s">
        <v>549</v>
      </c>
      <c r="D43" s="279">
        <v>1.8240000000000001</v>
      </c>
      <c r="E43" s="280">
        <v>5.5E-2</v>
      </c>
      <c r="F43" s="281">
        <v>1.9239999999999999</v>
      </c>
      <c r="G43" s="174" t="s">
        <v>100</v>
      </c>
      <c r="H43" s="174" t="s">
        <v>73</v>
      </c>
      <c r="I43" s="174">
        <v>1</v>
      </c>
      <c r="J43" s="174">
        <v>146</v>
      </c>
      <c r="K43" s="174">
        <v>8</v>
      </c>
      <c r="L43" s="174" t="s">
        <v>545</v>
      </c>
      <c r="M43" s="174" t="s">
        <v>546</v>
      </c>
      <c r="N43" s="174" t="s">
        <v>117</v>
      </c>
      <c r="O43" s="174" t="s">
        <v>76</v>
      </c>
      <c r="P43" s="174" t="s">
        <v>77</v>
      </c>
      <c r="Q43" s="176" t="s">
        <v>78</v>
      </c>
      <c r="R43" s="176" t="s">
        <v>550</v>
      </c>
      <c r="S43" s="178"/>
    </row>
    <row r="44" spans="1:19" ht="42" customHeight="1" x14ac:dyDescent="0.2">
      <c r="A44" s="179" t="s">
        <v>551</v>
      </c>
      <c r="B44" s="174">
        <v>125</v>
      </c>
      <c r="C44" s="180" t="s">
        <v>552</v>
      </c>
      <c r="D44" s="279">
        <v>1.3580000000000001</v>
      </c>
      <c r="E44" s="280">
        <v>5.5E-2</v>
      </c>
      <c r="F44" s="281">
        <v>1.4319999999999999</v>
      </c>
      <c r="G44" s="174" t="s">
        <v>100</v>
      </c>
      <c r="H44" s="174" t="s">
        <v>73</v>
      </c>
      <c r="I44" s="174">
        <v>1</v>
      </c>
      <c r="J44" s="174">
        <v>125</v>
      </c>
      <c r="K44" s="174">
        <v>8</v>
      </c>
      <c r="L44" s="174" t="s">
        <v>553</v>
      </c>
      <c r="M44" s="174" t="s">
        <v>546</v>
      </c>
      <c r="N44" s="174" t="s">
        <v>117</v>
      </c>
      <c r="O44" s="174" t="s">
        <v>76</v>
      </c>
      <c r="P44" s="174" t="s">
        <v>77</v>
      </c>
      <c r="Q44" s="176" t="s">
        <v>78</v>
      </c>
      <c r="R44" s="176" t="s">
        <v>554</v>
      </c>
      <c r="S44" s="178"/>
    </row>
    <row r="45" spans="1:19" ht="42" customHeight="1" x14ac:dyDescent="0.2">
      <c r="A45" s="181" t="s">
        <v>555</v>
      </c>
      <c r="B45" s="182">
        <v>160</v>
      </c>
      <c r="C45" s="183" t="s">
        <v>556</v>
      </c>
      <c r="D45" s="282">
        <v>1.649</v>
      </c>
      <c r="E45" s="283">
        <v>5.5E-2</v>
      </c>
      <c r="F45" s="284">
        <v>1.74</v>
      </c>
      <c r="G45" s="182" t="s">
        <v>100</v>
      </c>
      <c r="H45" s="182" t="s">
        <v>73</v>
      </c>
      <c r="I45" s="182">
        <v>1</v>
      </c>
      <c r="J45" s="182">
        <v>160</v>
      </c>
      <c r="K45" s="182">
        <v>6</v>
      </c>
      <c r="L45" s="182" t="s">
        <v>557</v>
      </c>
      <c r="M45" s="182" t="s">
        <v>546</v>
      </c>
      <c r="N45" s="182" t="s">
        <v>76</v>
      </c>
      <c r="O45" s="182" t="s">
        <v>76</v>
      </c>
      <c r="P45" s="182" t="s">
        <v>77</v>
      </c>
      <c r="Q45" s="184" t="s">
        <v>78</v>
      </c>
      <c r="R45" s="184" t="s">
        <v>558</v>
      </c>
      <c r="S45" s="185"/>
    </row>
  </sheetData>
  <mergeCells count="4">
    <mergeCell ref="B1:S1"/>
    <mergeCell ref="B2:R2"/>
    <mergeCell ref="A3:S3"/>
    <mergeCell ref="B4:S4"/>
  </mergeCells>
  <pageMargins left="0.7" right="0.7" top="0.75" bottom="0.75" header="0.51180555555555496" footer="0.51180555555555496"/>
  <pageSetup paperSize="9" scale="35" fitToHeight="3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33399"/>
  </sheetPr>
  <dimension ref="A1:AMJ40"/>
  <sheetViews>
    <sheetView view="pageBreakPreview" zoomScaleNormal="80" workbookViewId="0"/>
  </sheetViews>
  <sheetFormatPr baseColWidth="10" defaultColWidth="10.5703125" defaultRowHeight="16" x14ac:dyDescent="0.2"/>
  <cols>
    <col min="1" max="2" width="36.85546875" style="186" customWidth="1"/>
    <col min="3" max="8" width="10.5703125" style="186"/>
    <col min="9" max="10" width="32.140625" style="186" customWidth="1"/>
    <col min="11" max="256" width="10.5703125" style="186"/>
    <col min="257" max="258" width="36.85546875" style="186" customWidth="1"/>
    <col min="259" max="264" width="10.5703125" style="186"/>
    <col min="265" max="266" width="32.140625" style="186" customWidth="1"/>
    <col min="267" max="512" width="10.5703125" style="186"/>
    <col min="513" max="514" width="36.85546875" style="186" customWidth="1"/>
    <col min="515" max="520" width="10.5703125" style="186"/>
    <col min="521" max="522" width="32.140625" style="186" customWidth="1"/>
    <col min="523" max="768" width="10.5703125" style="186"/>
    <col min="769" max="770" width="36.85546875" style="186" customWidth="1"/>
    <col min="771" max="776" width="10.5703125" style="186"/>
    <col min="777" max="778" width="32.140625" style="186" customWidth="1"/>
    <col min="779" max="1024" width="10.5703125" style="186"/>
  </cols>
  <sheetData>
    <row r="1" spans="1:7" ht="63" customHeight="1" x14ac:dyDescent="0.2">
      <c r="A1" s="187" t="s">
        <v>559</v>
      </c>
      <c r="B1" s="187" t="s">
        <v>560</v>
      </c>
      <c r="C1" s="188"/>
      <c r="D1" s="188"/>
      <c r="E1" s="188"/>
      <c r="F1" s="188"/>
      <c r="G1" s="188"/>
    </row>
    <row r="2" spans="1:7" ht="409" customHeight="1" x14ac:dyDescent="0.2">
      <c r="A2" s="189" t="s">
        <v>561</v>
      </c>
      <c r="B2" s="189" t="s">
        <v>562</v>
      </c>
      <c r="C2" s="188"/>
      <c r="D2" s="188"/>
      <c r="E2" s="188"/>
      <c r="F2" s="188"/>
      <c r="G2" s="188"/>
    </row>
    <row r="3" spans="1:7" x14ac:dyDescent="0.2">
      <c r="A3" s="188"/>
      <c r="B3" s="188"/>
      <c r="C3" s="188"/>
      <c r="D3" s="188"/>
      <c r="E3" s="188"/>
      <c r="F3" s="188"/>
      <c r="G3" s="188"/>
    </row>
    <row r="4" spans="1:7" x14ac:dyDescent="0.2">
      <c r="A4" s="188"/>
      <c r="B4" s="188"/>
      <c r="C4" s="188"/>
      <c r="D4" s="188"/>
      <c r="E4" s="188"/>
      <c r="F4" s="188"/>
      <c r="G4" s="188"/>
    </row>
    <row r="5" spans="1:7" ht="18" customHeight="1" x14ac:dyDescent="0.2">
      <c r="A5" s="248" t="s">
        <v>563</v>
      </c>
      <c r="B5" s="248"/>
      <c r="C5" s="188"/>
      <c r="D5" s="188"/>
      <c r="E5" s="188"/>
      <c r="F5" s="188"/>
      <c r="G5" s="188"/>
    </row>
    <row r="6" spans="1:7" x14ac:dyDescent="0.2">
      <c r="A6" s="188"/>
      <c r="B6" s="188"/>
      <c r="C6" s="188"/>
      <c r="D6" s="188"/>
      <c r="E6" s="188"/>
      <c r="F6" s="188"/>
      <c r="G6" s="188"/>
    </row>
    <row r="7" spans="1:7" x14ac:dyDescent="0.2">
      <c r="A7" s="188"/>
      <c r="B7" s="188"/>
      <c r="C7" s="188"/>
      <c r="D7" s="188"/>
      <c r="E7" s="188"/>
      <c r="F7" s="188"/>
      <c r="G7" s="188"/>
    </row>
    <row r="8" spans="1:7" x14ac:dyDescent="0.2">
      <c r="A8" s="188"/>
      <c r="B8" s="188"/>
      <c r="C8" s="188"/>
      <c r="D8" s="188"/>
      <c r="E8" s="188"/>
      <c r="F8" s="188"/>
      <c r="G8" s="188"/>
    </row>
    <row r="9" spans="1:7" x14ac:dyDescent="0.2">
      <c r="A9" s="188"/>
      <c r="B9" s="188"/>
      <c r="C9" s="188"/>
      <c r="D9" s="188"/>
      <c r="E9" s="188"/>
      <c r="F9" s="188"/>
      <c r="G9" s="188"/>
    </row>
    <row r="10" spans="1:7" x14ac:dyDescent="0.2">
      <c r="A10" s="188"/>
      <c r="B10" s="188"/>
      <c r="C10" s="188"/>
      <c r="D10" s="188"/>
      <c r="E10" s="188"/>
      <c r="F10" s="188"/>
      <c r="G10" s="188"/>
    </row>
    <row r="11" spans="1:7" x14ac:dyDescent="0.2">
      <c r="A11" s="188"/>
      <c r="B11" s="188"/>
      <c r="C11" s="188"/>
      <c r="D11" s="188"/>
      <c r="E11" s="188"/>
      <c r="F11" s="188"/>
      <c r="G11" s="188"/>
    </row>
    <row r="12" spans="1:7" x14ac:dyDescent="0.2">
      <c r="A12" s="188"/>
      <c r="B12" s="188"/>
      <c r="C12" s="188"/>
      <c r="D12" s="188"/>
      <c r="E12" s="188"/>
      <c r="F12" s="188"/>
      <c r="G12" s="188"/>
    </row>
    <row r="13" spans="1:7" x14ac:dyDescent="0.2">
      <c r="A13" s="188"/>
      <c r="B13" s="188"/>
      <c r="C13" s="188"/>
      <c r="D13" s="188"/>
      <c r="E13" s="188"/>
      <c r="F13" s="188"/>
      <c r="G13" s="188"/>
    </row>
    <row r="14" spans="1:7" x14ac:dyDescent="0.2">
      <c r="A14" s="188"/>
      <c r="B14" s="188"/>
      <c r="C14" s="188"/>
      <c r="D14" s="188"/>
      <c r="E14" s="188"/>
      <c r="F14" s="188"/>
      <c r="G14" s="188"/>
    </row>
    <row r="15" spans="1:7" x14ac:dyDescent="0.2">
      <c r="A15" s="188"/>
      <c r="B15" s="188"/>
      <c r="C15" s="188"/>
      <c r="D15" s="188"/>
      <c r="E15" s="188"/>
      <c r="F15" s="188"/>
      <c r="G15" s="188"/>
    </row>
    <row r="16" spans="1:7" x14ac:dyDescent="0.2">
      <c r="A16" s="188"/>
      <c r="B16" s="188"/>
      <c r="C16" s="188"/>
      <c r="D16" s="188"/>
      <c r="E16" s="188"/>
      <c r="F16" s="188"/>
      <c r="G16" s="188"/>
    </row>
    <row r="17" spans="1:7" x14ac:dyDescent="0.2">
      <c r="A17" s="188"/>
      <c r="B17" s="188"/>
      <c r="C17" s="188"/>
      <c r="D17" s="188"/>
      <c r="E17" s="188"/>
      <c r="F17" s="188"/>
      <c r="G17" s="188"/>
    </row>
    <row r="18" spans="1:7" x14ac:dyDescent="0.2">
      <c r="A18" s="188"/>
      <c r="B18" s="188"/>
      <c r="C18" s="188"/>
      <c r="D18" s="188"/>
      <c r="E18" s="188"/>
      <c r="F18" s="188"/>
      <c r="G18" s="188"/>
    </row>
    <row r="19" spans="1:7" x14ac:dyDescent="0.2">
      <c r="A19" s="188"/>
      <c r="B19" s="188"/>
      <c r="C19" s="188"/>
      <c r="D19" s="188"/>
      <c r="E19" s="188"/>
      <c r="F19" s="188"/>
      <c r="G19" s="188"/>
    </row>
    <row r="20" spans="1:7" x14ac:dyDescent="0.2">
      <c r="A20" s="188"/>
      <c r="B20" s="188"/>
      <c r="C20" s="188"/>
      <c r="D20" s="188"/>
      <c r="E20" s="188"/>
      <c r="F20" s="188"/>
      <c r="G20" s="188"/>
    </row>
    <row r="21" spans="1:7" x14ac:dyDescent="0.2">
      <c r="A21" s="188"/>
      <c r="B21" s="188"/>
      <c r="C21" s="188"/>
      <c r="D21" s="188"/>
      <c r="E21" s="188"/>
      <c r="F21" s="188"/>
      <c r="G21" s="188"/>
    </row>
    <row r="22" spans="1:7" x14ac:dyDescent="0.2">
      <c r="A22" s="188"/>
      <c r="B22" s="188"/>
      <c r="C22" s="188"/>
      <c r="D22" s="188"/>
      <c r="E22" s="188"/>
      <c r="F22" s="188"/>
      <c r="G22" s="188"/>
    </row>
    <row r="23" spans="1:7" x14ac:dyDescent="0.2">
      <c r="A23" s="188"/>
      <c r="B23" s="188"/>
      <c r="C23" s="188"/>
      <c r="D23" s="188"/>
      <c r="E23" s="188"/>
      <c r="F23" s="188"/>
      <c r="G23" s="188"/>
    </row>
    <row r="24" spans="1:7" x14ac:dyDescent="0.2">
      <c r="A24" s="188"/>
      <c r="B24" s="188"/>
      <c r="C24" s="188"/>
      <c r="D24" s="188"/>
      <c r="E24" s="188"/>
      <c r="F24" s="188"/>
      <c r="G24" s="188"/>
    </row>
    <row r="25" spans="1:7" x14ac:dyDescent="0.2">
      <c r="A25" s="188"/>
      <c r="B25" s="188"/>
      <c r="C25" s="188"/>
      <c r="D25" s="188"/>
      <c r="E25" s="188"/>
      <c r="F25" s="188"/>
      <c r="G25" s="188"/>
    </row>
    <row r="26" spans="1:7" x14ac:dyDescent="0.2">
      <c r="A26" s="188"/>
      <c r="B26" s="188"/>
      <c r="C26" s="188"/>
      <c r="D26" s="188"/>
      <c r="E26" s="188"/>
      <c r="F26" s="188"/>
      <c r="G26" s="188"/>
    </row>
    <row r="27" spans="1:7" x14ac:dyDescent="0.2">
      <c r="A27" s="188"/>
      <c r="B27" s="188"/>
      <c r="C27" s="188"/>
      <c r="D27" s="188"/>
      <c r="E27" s="188"/>
      <c r="F27" s="188"/>
      <c r="G27" s="188"/>
    </row>
    <row r="28" spans="1:7" x14ac:dyDescent="0.2">
      <c r="A28" s="188"/>
      <c r="B28" s="188"/>
      <c r="C28" s="188"/>
      <c r="D28" s="188"/>
      <c r="E28" s="188"/>
      <c r="F28" s="188"/>
      <c r="G28" s="188"/>
    </row>
    <row r="29" spans="1:7" x14ac:dyDescent="0.2">
      <c r="A29" s="188"/>
      <c r="B29" s="188"/>
      <c r="C29" s="188"/>
      <c r="D29" s="188"/>
      <c r="E29" s="188"/>
      <c r="F29" s="188"/>
      <c r="G29" s="188"/>
    </row>
    <row r="30" spans="1:7" x14ac:dyDescent="0.2">
      <c r="A30" s="188"/>
      <c r="B30" s="188"/>
      <c r="C30" s="188"/>
      <c r="D30" s="188"/>
      <c r="E30" s="188"/>
      <c r="F30" s="188"/>
      <c r="G30" s="188"/>
    </row>
    <row r="31" spans="1:7" x14ac:dyDescent="0.2">
      <c r="A31" s="188"/>
      <c r="B31" s="188"/>
      <c r="C31" s="188"/>
      <c r="D31" s="188"/>
      <c r="E31" s="188"/>
      <c r="F31" s="188"/>
      <c r="G31" s="188"/>
    </row>
    <row r="32" spans="1:7" x14ac:dyDescent="0.2">
      <c r="A32" s="188"/>
      <c r="B32" s="188"/>
      <c r="C32" s="188"/>
      <c r="D32" s="188"/>
      <c r="E32" s="188"/>
      <c r="F32" s="188"/>
      <c r="G32" s="188"/>
    </row>
    <row r="33" spans="1:7" x14ac:dyDescent="0.2">
      <c r="A33" s="188"/>
      <c r="B33" s="188"/>
      <c r="C33" s="188"/>
      <c r="D33" s="188"/>
      <c r="E33" s="188"/>
      <c r="F33" s="188"/>
      <c r="G33" s="188"/>
    </row>
    <row r="34" spans="1:7" x14ac:dyDescent="0.2">
      <c r="A34" s="188"/>
      <c r="B34" s="188"/>
      <c r="C34" s="188"/>
      <c r="D34" s="188"/>
      <c r="E34" s="188"/>
      <c r="F34" s="188"/>
      <c r="G34" s="188"/>
    </row>
    <row r="35" spans="1:7" x14ac:dyDescent="0.2">
      <c r="A35" s="188"/>
      <c r="B35" s="188"/>
      <c r="C35" s="188"/>
      <c r="D35" s="188"/>
      <c r="E35" s="188"/>
      <c r="F35" s="188"/>
      <c r="G35" s="188"/>
    </row>
    <row r="36" spans="1:7" x14ac:dyDescent="0.2">
      <c r="A36" s="188"/>
      <c r="B36" s="188"/>
      <c r="C36" s="188"/>
      <c r="D36" s="188"/>
      <c r="E36" s="188"/>
      <c r="F36" s="188"/>
      <c r="G36" s="188"/>
    </row>
    <row r="37" spans="1:7" x14ac:dyDescent="0.2">
      <c r="A37" s="188"/>
      <c r="B37" s="188"/>
      <c r="C37" s="188"/>
      <c r="D37" s="188"/>
      <c r="E37" s="188"/>
      <c r="F37" s="188"/>
      <c r="G37" s="188"/>
    </row>
    <row r="38" spans="1:7" x14ac:dyDescent="0.2">
      <c r="A38" s="188"/>
      <c r="B38" s="188"/>
      <c r="C38" s="188"/>
      <c r="D38" s="188"/>
      <c r="E38" s="188"/>
      <c r="F38" s="188"/>
      <c r="G38" s="188"/>
    </row>
    <row r="39" spans="1:7" x14ac:dyDescent="0.2">
      <c r="A39" s="188"/>
      <c r="B39" s="188"/>
      <c r="C39" s="188"/>
      <c r="D39" s="188"/>
      <c r="E39" s="188"/>
      <c r="F39" s="188"/>
      <c r="G39" s="188"/>
    </row>
    <row r="40" spans="1:7" x14ac:dyDescent="0.2">
      <c r="A40" s="188"/>
      <c r="B40" s="188"/>
      <c r="C40" s="188"/>
      <c r="D40" s="188"/>
      <c r="E40" s="188"/>
      <c r="F40" s="188"/>
      <c r="G40" s="188"/>
    </row>
  </sheetData>
  <mergeCells count="1">
    <mergeCell ref="A5:B5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33399"/>
  </sheetPr>
  <dimension ref="A1:AMJ45"/>
  <sheetViews>
    <sheetView view="pageBreakPreview" zoomScaleNormal="80" workbookViewId="0">
      <selection activeCell="A2" sqref="A2"/>
    </sheetView>
  </sheetViews>
  <sheetFormatPr baseColWidth="10" defaultColWidth="10.5703125" defaultRowHeight="16" x14ac:dyDescent="0.2"/>
  <cols>
    <col min="1" max="1" width="19.28515625" style="190" customWidth="1"/>
    <col min="2" max="6" width="5.7109375" style="186" customWidth="1"/>
    <col min="7" max="256" width="10.5703125" style="186"/>
    <col min="257" max="257" width="19.28515625" style="186" customWidth="1"/>
    <col min="258" max="262" width="5.7109375" style="186" customWidth="1"/>
    <col min="263" max="512" width="10.5703125" style="186"/>
    <col min="513" max="513" width="19.28515625" style="186" customWidth="1"/>
    <col min="514" max="518" width="5.7109375" style="186" customWidth="1"/>
    <col min="519" max="768" width="10.5703125" style="186"/>
    <col min="769" max="769" width="19.28515625" style="186" customWidth="1"/>
    <col min="770" max="774" width="5.7109375" style="186" customWidth="1"/>
    <col min="775" max="1024" width="10.5703125" style="186"/>
  </cols>
  <sheetData>
    <row r="1" spans="1:7" ht="33" customHeight="1" x14ac:dyDescent="0.2">
      <c r="A1" s="249" t="s">
        <v>564</v>
      </c>
      <c r="B1" s="249"/>
      <c r="C1" s="249"/>
      <c r="D1" s="249"/>
      <c r="E1" s="249"/>
      <c r="F1" s="249"/>
    </row>
    <row r="2" spans="1:7" x14ac:dyDescent="0.2">
      <c r="A2" s="191"/>
      <c r="B2" s="188"/>
      <c r="C2" s="188"/>
      <c r="D2" s="188"/>
      <c r="E2" s="188"/>
      <c r="F2" s="188"/>
    </row>
    <row r="3" spans="1:7" ht="33" customHeight="1" x14ac:dyDescent="0.2">
      <c r="A3" s="250" t="s">
        <v>565</v>
      </c>
      <c r="B3" s="250"/>
      <c r="C3" s="250"/>
      <c r="D3" s="250"/>
      <c r="E3" s="250"/>
      <c r="F3" s="250"/>
    </row>
    <row r="4" spans="1:7" ht="21" customHeight="1" x14ac:dyDescent="0.2">
      <c r="A4" s="192" t="s">
        <v>566</v>
      </c>
      <c r="B4" s="193" t="s">
        <v>567</v>
      </c>
      <c r="C4" s="193" t="s">
        <v>568</v>
      </c>
      <c r="D4" s="193" t="s">
        <v>568</v>
      </c>
      <c r="E4" s="193" t="s">
        <v>569</v>
      </c>
      <c r="F4" s="194" t="s">
        <v>570</v>
      </c>
    </row>
    <row r="5" spans="1:7" ht="21" customHeight="1" x14ac:dyDescent="0.2">
      <c r="A5" s="195" t="s">
        <v>571</v>
      </c>
      <c r="B5" s="196"/>
      <c r="C5" s="196"/>
      <c r="D5" s="196"/>
      <c r="E5" s="196"/>
      <c r="F5" s="197"/>
    </row>
    <row r="6" spans="1:7" x14ac:dyDescent="0.2">
      <c r="A6" s="198" t="s">
        <v>572</v>
      </c>
      <c r="B6" s="199" t="s">
        <v>573</v>
      </c>
      <c r="C6" s="199"/>
      <c r="D6" s="199"/>
      <c r="E6" s="199" t="s">
        <v>573</v>
      </c>
      <c r="F6" s="200"/>
      <c r="G6" s="186" t="s">
        <v>574</v>
      </c>
    </row>
    <row r="7" spans="1:7" x14ac:dyDescent="0.2">
      <c r="A7" s="198" t="s">
        <v>575</v>
      </c>
      <c r="B7" s="199" t="s">
        <v>573</v>
      </c>
      <c r="C7" s="199"/>
      <c r="D7" s="199"/>
      <c r="E7" s="199" t="s">
        <v>573</v>
      </c>
      <c r="F7" s="200"/>
    </row>
    <row r="8" spans="1:7" x14ac:dyDescent="0.2">
      <c r="A8" s="198" t="s">
        <v>576</v>
      </c>
      <c r="B8" s="199" t="s">
        <v>573</v>
      </c>
      <c r="C8" s="199"/>
      <c r="D8" s="199"/>
      <c r="E8" s="199" t="s">
        <v>573</v>
      </c>
      <c r="F8" s="200"/>
    </row>
    <row r="9" spans="1:7" x14ac:dyDescent="0.2">
      <c r="A9" s="201" t="s">
        <v>577</v>
      </c>
      <c r="B9" s="199"/>
      <c r="C9" s="199"/>
      <c r="D9" s="199" t="s">
        <v>573</v>
      </c>
      <c r="E9" s="199"/>
      <c r="F9" s="200"/>
    </row>
    <row r="10" spans="1:7" x14ac:dyDescent="0.2">
      <c r="A10" s="198" t="s">
        <v>578</v>
      </c>
      <c r="B10" s="199" t="s">
        <v>573</v>
      </c>
      <c r="C10" s="199"/>
      <c r="D10" s="199"/>
      <c r="E10" s="199" t="s">
        <v>573</v>
      </c>
      <c r="F10" s="200"/>
    </row>
    <row r="11" spans="1:7" x14ac:dyDescent="0.2">
      <c r="A11" s="201" t="s">
        <v>579</v>
      </c>
      <c r="B11" s="199"/>
      <c r="C11" s="199" t="s">
        <v>573</v>
      </c>
      <c r="D11" s="199"/>
      <c r="E11" s="199" t="s">
        <v>573</v>
      </c>
      <c r="F11" s="200"/>
    </row>
    <row r="12" spans="1:7" x14ac:dyDescent="0.2">
      <c r="A12" s="198" t="s">
        <v>580</v>
      </c>
      <c r="B12" s="199" t="s">
        <v>573</v>
      </c>
      <c r="C12" s="199"/>
      <c r="D12" s="199"/>
      <c r="E12" s="199" t="s">
        <v>573</v>
      </c>
      <c r="F12" s="200"/>
    </row>
    <row r="13" spans="1:7" x14ac:dyDescent="0.2">
      <c r="A13" s="198" t="s">
        <v>581</v>
      </c>
      <c r="B13" s="199" t="s">
        <v>573</v>
      </c>
      <c r="C13" s="199"/>
      <c r="D13" s="199"/>
      <c r="E13" s="199" t="s">
        <v>573</v>
      </c>
      <c r="F13" s="200"/>
    </row>
    <row r="14" spans="1:7" x14ac:dyDescent="0.2">
      <c r="A14" s="198" t="s">
        <v>582</v>
      </c>
      <c r="B14" s="199" t="s">
        <v>573</v>
      </c>
      <c r="C14" s="199"/>
      <c r="D14" s="199"/>
      <c r="E14" s="199" t="s">
        <v>573</v>
      </c>
      <c r="F14" s="200"/>
    </row>
    <row r="15" spans="1:7" x14ac:dyDescent="0.2">
      <c r="A15" s="198" t="s">
        <v>583</v>
      </c>
      <c r="B15" s="199" t="s">
        <v>573</v>
      </c>
      <c r="C15" s="199"/>
      <c r="D15" s="199"/>
      <c r="E15" s="199" t="s">
        <v>573</v>
      </c>
      <c r="F15" s="200"/>
    </row>
    <row r="16" spans="1:7" x14ac:dyDescent="0.2">
      <c r="A16" s="201" t="s">
        <v>584</v>
      </c>
      <c r="B16" s="199"/>
      <c r="C16" s="199" t="s">
        <v>573</v>
      </c>
      <c r="D16" s="199"/>
      <c r="E16" s="199" t="s">
        <v>573</v>
      </c>
      <c r="F16" s="200"/>
    </row>
    <row r="17" spans="1:6" x14ac:dyDescent="0.2">
      <c r="A17" s="198" t="s">
        <v>585</v>
      </c>
      <c r="B17" s="199"/>
      <c r="C17" s="199" t="s">
        <v>573</v>
      </c>
      <c r="D17" s="199"/>
      <c r="E17" s="199"/>
      <c r="F17" s="200" t="s">
        <v>573</v>
      </c>
    </row>
    <row r="18" spans="1:6" x14ac:dyDescent="0.2">
      <c r="A18" s="198" t="s">
        <v>586</v>
      </c>
      <c r="B18" s="199" t="s">
        <v>573</v>
      </c>
      <c r="C18" s="199"/>
      <c r="D18" s="199"/>
      <c r="E18" s="199" t="s">
        <v>573</v>
      </c>
      <c r="F18" s="200"/>
    </row>
    <row r="19" spans="1:6" x14ac:dyDescent="0.2">
      <c r="A19" s="198" t="s">
        <v>587</v>
      </c>
      <c r="B19" s="199" t="s">
        <v>573</v>
      </c>
      <c r="C19" s="199"/>
      <c r="D19" s="199"/>
      <c r="E19" s="199" t="s">
        <v>573</v>
      </c>
      <c r="F19" s="200"/>
    </row>
    <row r="20" spans="1:6" x14ac:dyDescent="0.2">
      <c r="A20" s="201" t="s">
        <v>588</v>
      </c>
      <c r="B20" s="199"/>
      <c r="C20" s="199"/>
      <c r="D20" s="199" t="s">
        <v>573</v>
      </c>
      <c r="E20" s="199"/>
      <c r="F20" s="200"/>
    </row>
    <row r="21" spans="1:6" x14ac:dyDescent="0.2">
      <c r="A21" s="198" t="s">
        <v>589</v>
      </c>
      <c r="B21" s="199" t="s">
        <v>573</v>
      </c>
      <c r="C21" s="199"/>
      <c r="D21" s="199"/>
      <c r="E21" s="199" t="s">
        <v>573</v>
      </c>
      <c r="F21" s="200"/>
    </row>
    <row r="22" spans="1:6" x14ac:dyDescent="0.2">
      <c r="A22" s="198" t="s">
        <v>590</v>
      </c>
      <c r="B22" s="199" t="s">
        <v>573</v>
      </c>
      <c r="C22" s="199"/>
      <c r="D22" s="199"/>
      <c r="E22" s="199" t="s">
        <v>573</v>
      </c>
      <c r="F22" s="200"/>
    </row>
    <row r="23" spans="1:6" x14ac:dyDescent="0.2">
      <c r="A23" s="198" t="s">
        <v>591</v>
      </c>
      <c r="B23" s="199" t="s">
        <v>573</v>
      </c>
      <c r="C23" s="199"/>
      <c r="D23" s="199"/>
      <c r="E23" s="199" t="s">
        <v>573</v>
      </c>
      <c r="F23" s="200"/>
    </row>
    <row r="24" spans="1:6" x14ac:dyDescent="0.2">
      <c r="A24" s="198" t="s">
        <v>592</v>
      </c>
      <c r="B24" s="199" t="s">
        <v>573</v>
      </c>
      <c r="C24" s="199"/>
      <c r="D24" s="199"/>
      <c r="E24" s="199" t="s">
        <v>573</v>
      </c>
      <c r="F24" s="200"/>
    </row>
    <row r="25" spans="1:6" x14ac:dyDescent="0.2">
      <c r="A25" s="198" t="s">
        <v>593</v>
      </c>
      <c r="B25" s="199" t="s">
        <v>573</v>
      </c>
      <c r="C25" s="199"/>
      <c r="D25" s="199"/>
      <c r="E25" s="199" t="s">
        <v>573</v>
      </c>
      <c r="F25" s="200"/>
    </row>
    <row r="26" spans="1:6" x14ac:dyDescent="0.2">
      <c r="A26" s="198" t="s">
        <v>594</v>
      </c>
      <c r="B26" s="199"/>
      <c r="C26" s="199" t="s">
        <v>573</v>
      </c>
      <c r="D26" s="199"/>
      <c r="E26" s="199" t="s">
        <v>573</v>
      </c>
      <c r="F26" s="200"/>
    </row>
    <row r="27" spans="1:6" x14ac:dyDescent="0.2">
      <c r="A27" s="198" t="s">
        <v>595</v>
      </c>
      <c r="B27" s="199"/>
      <c r="C27" s="199"/>
      <c r="D27" s="199"/>
      <c r="E27" s="199"/>
      <c r="F27" s="200"/>
    </row>
    <row r="28" spans="1:6" ht="17" x14ac:dyDescent="0.2">
      <c r="A28" s="201" t="s">
        <v>596</v>
      </c>
      <c r="B28" s="202" t="s">
        <v>573</v>
      </c>
      <c r="C28" s="199" t="s">
        <v>573</v>
      </c>
      <c r="D28" s="199"/>
      <c r="E28" s="199" t="s">
        <v>573</v>
      </c>
      <c r="F28" s="200"/>
    </row>
    <row r="29" spans="1:6" x14ac:dyDescent="0.2">
      <c r="A29" s="201" t="s">
        <v>597</v>
      </c>
      <c r="B29" s="199" t="s">
        <v>573</v>
      </c>
      <c r="C29" s="199"/>
      <c r="D29" s="199"/>
      <c r="E29" s="199" t="s">
        <v>573</v>
      </c>
      <c r="F29" s="200"/>
    </row>
    <row r="30" spans="1:6" x14ac:dyDescent="0.2">
      <c r="A30" s="198" t="s">
        <v>598</v>
      </c>
      <c r="B30" s="199" t="s">
        <v>573</v>
      </c>
      <c r="C30" s="199"/>
      <c r="D30" s="199"/>
      <c r="E30" s="199" t="s">
        <v>573</v>
      </c>
      <c r="F30" s="200"/>
    </row>
    <row r="31" spans="1:6" x14ac:dyDescent="0.2">
      <c r="A31" s="198" t="s">
        <v>599</v>
      </c>
      <c r="B31" s="199" t="s">
        <v>573</v>
      </c>
      <c r="C31" s="199"/>
      <c r="D31" s="199"/>
      <c r="E31" s="199" t="s">
        <v>573</v>
      </c>
      <c r="F31" s="200"/>
    </row>
    <row r="32" spans="1:6" x14ac:dyDescent="0.2">
      <c r="A32" s="198" t="s">
        <v>600</v>
      </c>
      <c r="B32" s="199" t="s">
        <v>573</v>
      </c>
      <c r="C32" s="199"/>
      <c r="D32" s="199"/>
      <c r="E32" s="199" t="s">
        <v>573</v>
      </c>
      <c r="F32" s="200"/>
    </row>
    <row r="33" spans="1:6" ht="21" customHeight="1" x14ac:dyDescent="0.2">
      <c r="A33" s="195" t="s">
        <v>601</v>
      </c>
      <c r="B33" s="203"/>
      <c r="C33" s="203"/>
      <c r="D33" s="203"/>
      <c r="E33" s="203"/>
      <c r="F33" s="204"/>
    </row>
    <row r="34" spans="1:6" x14ac:dyDescent="0.2">
      <c r="A34" s="201" t="s">
        <v>602</v>
      </c>
      <c r="B34" s="199" t="s">
        <v>573</v>
      </c>
      <c r="C34" s="199"/>
      <c r="D34" s="199" t="s">
        <v>573</v>
      </c>
      <c r="E34" s="199"/>
      <c r="F34" s="200"/>
    </row>
    <row r="35" spans="1:6" x14ac:dyDescent="0.2">
      <c r="A35" s="201" t="s">
        <v>603</v>
      </c>
      <c r="B35" s="199"/>
      <c r="C35" s="199" t="s">
        <v>573</v>
      </c>
      <c r="D35" s="199"/>
      <c r="E35" s="199" t="s">
        <v>573</v>
      </c>
      <c r="F35" s="200"/>
    </row>
    <row r="36" spans="1:6" x14ac:dyDescent="0.2">
      <c r="A36" s="201" t="s">
        <v>604</v>
      </c>
      <c r="B36" s="199"/>
      <c r="C36" s="199"/>
      <c r="D36" s="199"/>
      <c r="E36" s="199"/>
      <c r="F36" s="200"/>
    </row>
    <row r="37" spans="1:6" x14ac:dyDescent="0.2">
      <c r="A37" s="201" t="s">
        <v>605</v>
      </c>
      <c r="B37" s="199"/>
      <c r="C37" s="199" t="s">
        <v>573</v>
      </c>
      <c r="D37" s="199"/>
      <c r="E37" s="199" t="s">
        <v>573</v>
      </c>
      <c r="F37" s="200"/>
    </row>
    <row r="38" spans="1:6" x14ac:dyDescent="0.2">
      <c r="A38" s="201" t="s">
        <v>606</v>
      </c>
      <c r="B38" s="199"/>
      <c r="C38" s="199" t="s">
        <v>573</v>
      </c>
      <c r="D38" s="199"/>
      <c r="E38" s="199" t="s">
        <v>573</v>
      </c>
      <c r="F38" s="200"/>
    </row>
    <row r="39" spans="1:6" x14ac:dyDescent="0.2">
      <c r="A39" s="201" t="s">
        <v>607</v>
      </c>
      <c r="B39" s="199"/>
      <c r="C39" s="199" t="s">
        <v>573</v>
      </c>
      <c r="D39" s="199"/>
      <c r="E39" s="199" t="s">
        <v>573</v>
      </c>
      <c r="F39" s="200"/>
    </row>
    <row r="40" spans="1:6" x14ac:dyDescent="0.2">
      <c r="A40" s="201" t="s">
        <v>608</v>
      </c>
      <c r="B40" s="199"/>
      <c r="C40" s="199" t="s">
        <v>573</v>
      </c>
      <c r="D40" s="199"/>
      <c r="E40" s="199" t="s">
        <v>573</v>
      </c>
      <c r="F40" s="200"/>
    </row>
    <row r="41" spans="1:6" x14ac:dyDescent="0.2">
      <c r="A41" s="201" t="s">
        <v>609</v>
      </c>
      <c r="B41" s="199" t="s">
        <v>573</v>
      </c>
      <c r="C41" s="199"/>
      <c r="D41" s="199" t="s">
        <v>573</v>
      </c>
      <c r="E41" s="199"/>
      <c r="F41" s="200" t="s">
        <v>573</v>
      </c>
    </row>
    <row r="42" spans="1:6" x14ac:dyDescent="0.2">
      <c r="A42" s="201" t="s">
        <v>610</v>
      </c>
      <c r="B42" s="199" t="s">
        <v>573</v>
      </c>
      <c r="C42" s="199"/>
      <c r="D42" s="199" t="s">
        <v>573</v>
      </c>
      <c r="E42" s="199"/>
      <c r="F42" s="200"/>
    </row>
    <row r="43" spans="1:6" x14ac:dyDescent="0.2">
      <c r="A43" s="205" t="s">
        <v>611</v>
      </c>
      <c r="B43" s="199"/>
      <c r="C43" s="199" t="s">
        <v>573</v>
      </c>
      <c r="D43" s="199"/>
      <c r="E43" s="199" t="s">
        <v>573</v>
      </c>
      <c r="F43" s="200"/>
    </row>
    <row r="44" spans="1:6" x14ac:dyDescent="0.2">
      <c r="A44" s="201" t="s">
        <v>612</v>
      </c>
      <c r="B44" s="199"/>
      <c r="C44" s="199" t="s">
        <v>573</v>
      </c>
      <c r="D44" s="199"/>
      <c r="E44" s="199" t="s">
        <v>573</v>
      </c>
      <c r="F44" s="200"/>
    </row>
    <row r="45" spans="1:6" x14ac:dyDescent="0.2">
      <c r="A45" s="206" t="s">
        <v>613</v>
      </c>
      <c r="B45" s="207"/>
      <c r="C45" s="207" t="s">
        <v>573</v>
      </c>
      <c r="D45" s="207"/>
      <c r="E45" s="207" t="s">
        <v>573</v>
      </c>
      <c r="F45" s="208"/>
    </row>
  </sheetData>
  <mergeCells count="2">
    <mergeCell ref="A1:F1"/>
    <mergeCell ref="A3:F3"/>
  </mergeCells>
  <pageMargins left="0.78749999999999998" right="0.78749999999999998" top="0.98402777777777795" bottom="0.9840277777777779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336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RENSEIGNEMENTS ASKEL</vt:lpstr>
      <vt:lpstr>VOLAILLES ASKEL</vt:lpstr>
      <vt:lpstr>PLATS PREP POISSON ASKEL</vt:lpstr>
      <vt:lpstr>SALADES ASKEL</vt:lpstr>
      <vt:lpstr>LABELS ALLERGENES</vt:lpstr>
      <vt:lpstr>JRS LIVRAISON ASKEL</vt:lpstr>
      <vt:lpstr>'VOLAILLES ASKEL'!Impression_des_titres</vt:lpstr>
      <vt:lpstr>'RENSEIGNEMENTS ASKEL'!Zone_d_impression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Gaelle GARCIA</dc:creator>
  <dc:description/>
  <cp:lastModifiedBy>Gaelle GARCIA</cp:lastModifiedBy>
  <cp:revision>8</cp:revision>
  <cp:lastPrinted>2024-02-19T13:54:33Z</cp:lastPrinted>
  <dcterms:created xsi:type="dcterms:W3CDTF">2023-09-21T15:29:03Z</dcterms:created>
  <dcterms:modified xsi:type="dcterms:W3CDTF">2024-03-21T15:21:33Z</dcterms:modified>
  <dc:language>fr-FR</dc:language>
</cp:coreProperties>
</file>