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gaellegarcia/Documents/1 - GAEL29/MARCHES/NA/2024/DOURMAP/"/>
    </mc:Choice>
  </mc:AlternateContent>
  <xr:revisionPtr revIDLastSave="0" documentId="13_ncr:1_{975808C2-0D80-164B-80A3-8206D2D35EBD}" xr6:coauthVersionLast="47" xr6:coauthVersionMax="47" xr10:uidLastSave="{00000000-0000-0000-0000-000000000000}"/>
  <bookViews>
    <workbookView xWindow="8760" yWindow="500" windowWidth="28800" windowHeight="18000" xr2:uid="{EBE4172F-D548-CE4F-96DF-B5D95B47E565}"/>
  </bookViews>
  <sheets>
    <sheet name="DOURMAP" sheetId="10" r:id="rId1"/>
    <sheet name="LISTE"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4" i="9" l="1"/>
  <c r="E8" i="9"/>
  <c r="E9" i="9"/>
  <c r="E10" i="9"/>
  <c r="E11" i="9"/>
  <c r="E12" i="9"/>
  <c r="E13" i="9"/>
  <c r="E14" i="9"/>
  <c r="E16" i="9"/>
  <c r="E17" i="9"/>
  <c r="E18" i="9"/>
  <c r="E19" i="9"/>
  <c r="E20" i="9"/>
  <c r="E21" i="9"/>
  <c r="E22" i="9"/>
  <c r="E23" i="9"/>
  <c r="E24" i="9"/>
  <c r="E25" i="9"/>
  <c r="E26" i="9"/>
  <c r="E27" i="9"/>
  <c r="E28" i="9"/>
  <c r="E29" i="9"/>
  <c r="E31" i="9"/>
  <c r="E32" i="9"/>
  <c r="E33" i="9"/>
  <c r="E34" i="9"/>
  <c r="E35" i="9"/>
  <c r="E36" i="9"/>
  <c r="E37" i="9"/>
  <c r="E38" i="9"/>
  <c r="E39" i="9"/>
  <c r="E40" i="9"/>
  <c r="E42" i="9"/>
  <c r="E43" i="9"/>
  <c r="E44" i="9"/>
  <c r="E45" i="9"/>
  <c r="E46" i="9"/>
  <c r="E47" i="9"/>
  <c r="E48" i="9"/>
  <c r="E49" i="9"/>
  <c r="E51" i="9"/>
  <c r="E52" i="9"/>
  <c r="E53" i="9"/>
  <c r="E54" i="9"/>
  <c r="E55" i="9"/>
  <c r="E56" i="9"/>
  <c r="E57" i="9"/>
  <c r="E58" i="9"/>
  <c r="E59" i="9"/>
  <c r="E60" i="9"/>
  <c r="E61" i="9"/>
  <c r="E63" i="9"/>
  <c r="E64" i="9"/>
  <c r="E65" i="9"/>
  <c r="E66" i="9"/>
  <c r="E67" i="9"/>
  <c r="E68" i="9"/>
  <c r="E69" i="9"/>
  <c r="E70" i="9"/>
  <c r="E71" i="9"/>
  <c r="E72" i="9"/>
  <c r="E73" i="9"/>
  <c r="E74" i="9"/>
  <c r="E75" i="9"/>
  <c r="E76" i="9"/>
  <c r="E77" i="9"/>
  <c r="E78" i="9"/>
  <c r="E82" i="9"/>
  <c r="E83" i="9"/>
  <c r="E85" i="9"/>
  <c r="E86" i="9"/>
  <c r="E87" i="9"/>
  <c r="E90" i="9"/>
  <c r="E92" i="9"/>
  <c r="E95" i="9"/>
  <c r="E96" i="9"/>
  <c r="E98" i="9"/>
  <c r="E99" i="9"/>
  <c r="E101" i="9"/>
  <c r="E103" i="9"/>
  <c r="E104" i="9"/>
  <c r="E106" i="9"/>
  <c r="E108" i="9"/>
  <c r="E109" i="9"/>
  <c r="E110" i="9"/>
  <c r="E111" i="9"/>
  <c r="E112" i="9"/>
  <c r="E113" i="9"/>
  <c r="E114" i="9"/>
  <c r="E115" i="9"/>
  <c r="E116" i="9"/>
  <c r="E118" i="9"/>
  <c r="E119" i="9"/>
  <c r="E120" i="9"/>
  <c r="E122" i="9"/>
  <c r="E123" i="9"/>
  <c r="E124" i="9"/>
  <c r="E125" i="9"/>
  <c r="E129" i="9"/>
  <c r="E130" i="9"/>
  <c r="E131" i="9"/>
  <c r="E132" i="9"/>
  <c r="E133" i="9"/>
  <c r="E134" i="9"/>
  <c r="E135" i="9"/>
  <c r="E136" i="9"/>
  <c r="E137" i="9"/>
  <c r="E138" i="9"/>
  <c r="E139" i="9"/>
  <c r="E140" i="9"/>
  <c r="E141" i="9"/>
  <c r="E145" i="9"/>
  <c r="E146" i="9"/>
  <c r="E147" i="9"/>
  <c r="E150" i="9"/>
  <c r="E151" i="9"/>
  <c r="E152" i="9"/>
  <c r="E153" i="9"/>
  <c r="E156" i="9"/>
  <c r="E157" i="9"/>
  <c r="E158" i="9"/>
  <c r="E159" i="9"/>
  <c r="E160" i="9"/>
  <c r="E161" i="9"/>
  <c r="E162" i="9"/>
  <c r="E163" i="9"/>
  <c r="E164" i="9"/>
  <c r="E167" i="9"/>
  <c r="E168" i="9"/>
  <c r="E169" i="9"/>
  <c r="E170" i="9"/>
  <c r="E172" i="9"/>
  <c r="E173" i="9"/>
  <c r="E174" i="9"/>
  <c r="E176" i="9"/>
  <c r="E177" i="9"/>
  <c r="E178" i="9"/>
  <c r="E179" i="9"/>
  <c r="E183" i="9"/>
  <c r="E184" i="9"/>
  <c r="E185" i="9"/>
  <c r="E186" i="9"/>
  <c r="E187" i="9"/>
  <c r="E188" i="9"/>
  <c r="E190" i="9"/>
  <c r="E191" i="9"/>
  <c r="E192" i="9"/>
  <c r="E193" i="9"/>
  <c r="E195" i="9"/>
  <c r="E196" i="9"/>
  <c r="E197" i="9"/>
  <c r="E198" i="9"/>
  <c r="E199" i="9"/>
  <c r="E202" i="9"/>
  <c r="E203" i="9"/>
  <c r="E204" i="9"/>
  <c r="E205" i="9"/>
  <c r="E206" i="9"/>
  <c r="E207" i="9"/>
  <c r="E209" i="9"/>
  <c r="E210" i="9"/>
  <c r="E211" i="9"/>
  <c r="E212" i="9"/>
  <c r="E213" i="9"/>
  <c r="E214" i="9"/>
  <c r="E215" i="9"/>
  <c r="E216" i="9"/>
  <c r="E217" i="9"/>
  <c r="E220" i="9"/>
  <c r="E221" i="9"/>
  <c r="E222" i="9"/>
  <c r="E223" i="9"/>
  <c r="E224" i="9"/>
  <c r="E225" i="9"/>
  <c r="E226" i="9"/>
  <c r="E227" i="9"/>
  <c r="E228" i="9"/>
  <c r="E229" i="9"/>
  <c r="E230" i="9"/>
  <c r="E231" i="9"/>
  <c r="E232" i="9"/>
  <c r="E233" i="9"/>
  <c r="E234" i="9"/>
  <c r="E235" i="9"/>
  <c r="E237" i="9"/>
  <c r="E238" i="9"/>
  <c r="E239" i="9"/>
  <c r="E240" i="9"/>
  <c r="E241" i="9"/>
  <c r="E242" i="9"/>
  <c r="E243" i="9"/>
  <c r="E244" i="9"/>
  <c r="E247" i="9"/>
  <c r="E248" i="9"/>
  <c r="E250" i="9"/>
  <c r="E251" i="9"/>
  <c r="E252" i="9"/>
  <c r="E253" i="9"/>
  <c r="E254" i="9"/>
  <c r="E255" i="9"/>
  <c r="E256" i="9"/>
  <c r="E257" i="9"/>
  <c r="E258" i="9"/>
  <c r="E259" i="9"/>
  <c r="E260" i="9"/>
  <c r="E261" i="9"/>
  <c r="E263" i="9"/>
  <c r="E265" i="9"/>
  <c r="E266" i="9"/>
  <c r="E269" i="9"/>
  <c r="E270" i="9"/>
  <c r="E271" i="9"/>
  <c r="E274" i="9"/>
  <c r="E7" i="9"/>
</calcChain>
</file>

<file path=xl/sharedStrings.xml><?xml version="1.0" encoding="utf-8"?>
<sst xmlns="http://schemas.openxmlformats.org/spreadsheetml/2006/main" count="944" uniqueCount="699">
  <si>
    <t xml:space="preserve">COORDONNEES </t>
  </si>
  <si>
    <t>NOM :</t>
  </si>
  <si>
    <t>ADRESSE :</t>
  </si>
  <si>
    <t xml:space="preserve">TEL : </t>
  </si>
  <si>
    <t xml:space="preserve">INTERLOCUTEURS : </t>
  </si>
  <si>
    <t>CONDITIONS ACCORDEES</t>
  </si>
  <si>
    <t>29 - 22</t>
  </si>
  <si>
    <t>29-22</t>
  </si>
  <si>
    <t>1er janvier 2024 - 31 décembre 2024</t>
  </si>
  <si>
    <t>DIVERS</t>
  </si>
  <si>
    <t>DOURMAP</t>
  </si>
  <si>
    <t>Délai de paiement :</t>
  </si>
  <si>
    <t>Déplacement :</t>
  </si>
  <si>
    <t xml:space="preserve">Secteur géographique couvert : </t>
  </si>
  <si>
    <t>ENTREPRISE D'ELECTRICITE (courant faible, courant fort)</t>
  </si>
  <si>
    <t>LISTE DE QUELQUES EQUIPEMENTS</t>
  </si>
  <si>
    <t>EPSILON - NATO 40W</t>
  </si>
  <si>
    <t>U</t>
  </si>
  <si>
    <t>Fourniture, pose de tête LED Solaire et mât, à diffusion directe, 28 LED avec Driver incorporé, corps en aluminium, 40w, 3000k ou 4000k, 4889 lm, 122 lm/w, IP65 IK07, dimenssions 1116x604x64, couleur Noir Anthracite Blanc ou Bronze, Détecteur de mouvement intégré, y compris la télécommande de réglage,mât tubulaire de 4ml, crosse et controleur de charge solaire.</t>
  </si>
  <si>
    <t>11.1</t>
  </si>
  <si>
    <t xml:space="preserve">Panneau LED avec mât </t>
  </si>
  <si>
    <t>Solaire</t>
  </si>
  <si>
    <t>LEGRAND - 090471</t>
  </si>
  <si>
    <t>Fourniture, pose d'une prise de recharge, 3,2KW monophasé, IP66, IK08, fixation murale.</t>
  </si>
  <si>
    <t>10.3</t>
  </si>
  <si>
    <t>WALLBOX - PULSAR PLUS</t>
  </si>
  <si>
    <t>Fourniture, pose d'une borne de recharge rapide pour véhicule électrique, avec cable attaché type 2 de 10mm2 de 5 ml, de 11 à 22 KW  16 / 32 A triphasé, IP55 IK08, connectée à l'appication via le Wi-Fi - Bluetooth aux appareils téléphones tablettes Android, IPhone, IPad, protocole de communication Modbus RS485, y compris le disjoncteur de protection monophasé.</t>
  </si>
  <si>
    <t>10.2</t>
  </si>
  <si>
    <t>Fourniture, pose d'une borne de recharge rapide pour véhicule électrique, avec cable attaché type 2 de 10mm2 de 5 ml, de 2,3 à 7,4 KW  32 A monophasé, IP55 IK08, connectée à l'appication via le Wi-Fi - Bluetooth aux appareils téléphones tablettes Android, IPhone, IPad, protocole de communication Modbus RS485, y compris le disjoncteur de protection monophasé.</t>
  </si>
  <si>
    <t>10.1</t>
  </si>
  <si>
    <t>type de recharges</t>
  </si>
  <si>
    <t>Bornes de recharge électriques</t>
  </si>
  <si>
    <t>J</t>
  </si>
  <si>
    <t>Fourniture, montage et démontage échafaudage roulant hauteur  de 3 à 10 m, (prestation  pour durée du chantier  / 1 jour)</t>
  </si>
  <si>
    <t>9.17</t>
  </si>
  <si>
    <t>Utilisation ponctuelle de camion-nacelle télescopique ou d'élévateur articulé (prestation  pour durée du chantier  / 1 jour)</t>
  </si>
  <si>
    <t>9.16</t>
  </si>
  <si>
    <t>Prestations ponctuelles pour travaux en hauteur</t>
  </si>
  <si>
    <t>Forfait réalisation prise de terre, si posibilité à proximité directe batiment compris barette de coupure, signalisation et toutes sujétions</t>
  </si>
  <si>
    <t>9.15</t>
  </si>
  <si>
    <t>Prises de Terre</t>
  </si>
  <si>
    <t xml:space="preserve"> </t>
  </si>
  <si>
    <t>Consignation - déconsignation d'installation avec mise en place des dispositifs de condamnation</t>
  </si>
  <si>
    <t>9.14</t>
  </si>
  <si>
    <t>Mise à jour de shémas d'installation après travaux</t>
  </si>
  <si>
    <t>9.13</t>
  </si>
  <si>
    <t>Création d'un dossier d'exécution avant travaux</t>
  </si>
  <si>
    <t>9.12</t>
  </si>
  <si>
    <t>Réparations de cable compris manchons de sertissage, boite et résine, et toutes sujétions, jusqu'à 5x25mm²</t>
  </si>
  <si>
    <t>9.11</t>
  </si>
  <si>
    <t>Fourniture et mise en service d'un groupe électrogène de chantier, durée chantier maximum 2 jours</t>
  </si>
  <si>
    <t>9.10</t>
  </si>
  <si>
    <t>Fourniture, pose et dépose d'un coffret électrique de chantier, pour opération second œuvre, durée maximum de 2 mois</t>
  </si>
  <si>
    <t>9.9</t>
  </si>
  <si>
    <t>Dépose et repose de colonnes pour travaux divers, compris toutes prestations de cablage</t>
  </si>
  <si>
    <t>9.8</t>
  </si>
  <si>
    <t>Dépose de projecteur d'éclairage de stade, compris évacuation, mise en décharge et taxes ou livraison service des sports</t>
  </si>
  <si>
    <t>9.7</t>
  </si>
  <si>
    <t>Dépose et repose de luminaires tout types, compris raccordements et toutes sujétions de fixation, pour réalisation travaux autres corps d'état</t>
  </si>
  <si>
    <t>9.6</t>
  </si>
  <si>
    <t>Dépose de blocs de secours, compris évacuation, mise en décharge et taxes</t>
  </si>
  <si>
    <t>9.5</t>
  </si>
  <si>
    <t>Dépose de luminaires encastrés ou sailles des installations de grandes hauteurs, compris évacuation, mise en décharge et taxes</t>
  </si>
  <si>
    <t>9.4</t>
  </si>
  <si>
    <t>Dépose de luminaires encastrés ou saillies, compris évacuation, mise en décharge et taxes</t>
  </si>
  <si>
    <t>9.3</t>
  </si>
  <si>
    <t>Prestations complémentaires diverses</t>
  </si>
  <si>
    <t>Réalisation du  prélèvement et de l' analyse du diélectrique d'un transformateur HT/BT : Pack 2+,cumul d'analyses,tension de claquage, teneur en eau, acidité, indice de couleur, aspect, dosage des gaz dissous(GD/chrmatographie), si nécessaire teneur en PCB, PCBT, PCT.</t>
  </si>
  <si>
    <t>9.2</t>
  </si>
  <si>
    <t>Entretien Poste HT/BT , 3 cellules, maneuvre, nettoyage général et maintenance</t>
  </si>
  <si>
    <t>9.1</t>
  </si>
  <si>
    <t>Poste HT/BT</t>
  </si>
  <si>
    <t>Prestations et Fournitures Diverses</t>
  </si>
  <si>
    <t>CAE DATA - JSCSC2DOS2</t>
  </si>
  <si>
    <t>Fourniture et pose de jarretière optique monomode de brassage SC/SC longueur1,5m</t>
  </si>
  <si>
    <t>8.24</t>
  </si>
  <si>
    <t>CAE DATA - ECORD6ASF3MS</t>
  </si>
  <si>
    <t xml:space="preserve">Fourniture et pose de cordons blindés RJ45 - RJ45  100 ohms 10 Giga, de 3 m de long </t>
  </si>
  <si>
    <t>8.23</t>
  </si>
  <si>
    <t>CAE DATA - ECORD6ASF2MS</t>
  </si>
  <si>
    <t xml:space="preserve">Fourniture et pose de cordons blindés RJ45 - RJ45  100 ohms 10 Giga, de 2 m de long </t>
  </si>
  <si>
    <t>8.22</t>
  </si>
  <si>
    <t>CAE DATA - ECORD6ASF1MS</t>
  </si>
  <si>
    <t xml:space="preserve">Fourniture et pose de cordons blindés RJ45 - RJ45  100 ohms 10 Giga, de 1 m de long </t>
  </si>
  <si>
    <t>8.21</t>
  </si>
  <si>
    <t xml:space="preserve">Fourniture et pose de cordons blindés RJ45 - RJ45  100 ohms 10 Giga, de 0,50m de long </t>
  </si>
  <si>
    <t>8.20</t>
  </si>
  <si>
    <t>GIGAMEDIA - ADSLFRGIG</t>
  </si>
  <si>
    <t>Fournitures et pose de filtre ADSL</t>
  </si>
  <si>
    <t>8.19</t>
  </si>
  <si>
    <t>GIGAMEDIA - CORJ11451M</t>
  </si>
  <si>
    <t xml:space="preserve">Fourniture et pose de cordons blindés RJ11- RJ45  de 1m de long  </t>
  </si>
  <si>
    <t>8.18</t>
  </si>
  <si>
    <t>Réalisation de test de ligne pantascanner, statique et  dynamique suivant norme ISO/CEI 11801 ou EN 50173-1. compris recette, repérage et renseignement,</t>
  </si>
  <si>
    <t>8.17</t>
  </si>
  <si>
    <t>Test et Brassage</t>
  </si>
  <si>
    <t>CAE DATA - TCTFX1000SC</t>
  </si>
  <si>
    <t xml:space="preserve">Fourniture et pose  de convertisseurs fibres - ethernet  </t>
  </si>
  <si>
    <t>8.16</t>
  </si>
  <si>
    <t>POUYET CORNING - VOLSAF4K</t>
  </si>
  <si>
    <t>Fourniture et pose  de supports 4 connecteurs volution RJ45, adaptable rail  gamme Europe</t>
  </si>
  <si>
    <t>8.15</t>
  </si>
  <si>
    <t>POUYET CORNIN - N301028A</t>
  </si>
  <si>
    <t>Fourniture, pose et raccordement de prises optique SC simplex avec traversée</t>
  </si>
  <si>
    <t>8.14</t>
  </si>
  <si>
    <t>CAE DATA - TC1U12SCSLCD</t>
  </si>
  <si>
    <t>Fourniture et pose de tiroir optique 19" à glissière , 12 traversées SC</t>
  </si>
  <si>
    <t>8.13</t>
  </si>
  <si>
    <t>CAE DATA - 49BM8PM</t>
  </si>
  <si>
    <t xml:space="preserve">Fourniture, pose et raccordement d'un bandeau de 8 prises secteur </t>
  </si>
  <si>
    <t>8.12</t>
  </si>
  <si>
    <t>CAE DATA - 49PM1U250G</t>
  </si>
  <si>
    <t>Fourniture et pose d'une étagère fixe</t>
  </si>
  <si>
    <t>8.11</t>
  </si>
  <si>
    <t>CAE DATA - MMCPFB1UG</t>
  </si>
  <si>
    <t>Fourniture et pose d'un bandeau passe cable à balai</t>
  </si>
  <si>
    <t>8.10</t>
  </si>
  <si>
    <t>LEGRAND - 033755</t>
  </si>
  <si>
    <t>Fourniture et pose de modules d'extension  téléphonique 12 ports</t>
  </si>
  <si>
    <t>8.9</t>
  </si>
  <si>
    <t>LEGRAND - 033790</t>
  </si>
  <si>
    <t>Fourniture et pose de tiroirs ou panneaux téléphonique équipés de 2 modules 12 ports</t>
  </si>
  <si>
    <t>8.8</t>
  </si>
  <si>
    <t>POUYET CORNING - VOLSPK24</t>
  </si>
  <si>
    <t>Fourniture et pose d'un bandeau en alu brossé de 24 ports RJ45 non équipé, K6 ou K10</t>
  </si>
  <si>
    <t>8.7</t>
  </si>
  <si>
    <t>POUYET CORNING - VOLSPK16</t>
  </si>
  <si>
    <t>Fourniture et pose d'un bandeau en alu brossé de 16 ports RJ45 non équipé, K6 ou K10</t>
  </si>
  <si>
    <t>8.6</t>
  </si>
  <si>
    <t>LEGRAND - VOLOCK6SH8</t>
  </si>
  <si>
    <t xml:space="preserve">Fourniture, pose et raccordement de connecteurs volution RJ45catégorie 6 - 10G blindés </t>
  </si>
  <si>
    <t>8.5</t>
  </si>
  <si>
    <t>LEGRAND - 646225</t>
  </si>
  <si>
    <t>Fourniture et pose d'un coffret 19'', profondeur 600, fond pivotant, 21U</t>
  </si>
  <si>
    <t>8.4</t>
  </si>
  <si>
    <t>LEGRAND - 646221</t>
  </si>
  <si>
    <t>Fourniture et pose d'un coffret 19'', profondeur 600, fond pivotant, 9U</t>
  </si>
  <si>
    <t>8.3</t>
  </si>
  <si>
    <t>LEGRAND - 046396</t>
  </si>
  <si>
    <t>Fourniture et pose d'un bati-rack 19', 600 x 800, 42U, socle et montant en acier bichromaté</t>
  </si>
  <si>
    <t>8.2</t>
  </si>
  <si>
    <t>CAE DATA - ES4288</t>
  </si>
  <si>
    <t>Fourniture et pose d'une baie 19", largeur 800, profondeur 800, porte en verre réversible, accessible 4 faces, 42 U, inclu ventilateur électrique en partie supérieure.</t>
  </si>
  <si>
    <t>8.1</t>
  </si>
  <si>
    <t>Baies et accessoires</t>
  </si>
  <si>
    <t>Equipement Réseaux Informatiques et Téléphonie</t>
  </si>
  <si>
    <t>LUMINOX - LUM17110</t>
  </si>
  <si>
    <r>
      <t xml:space="preserve">Fourniture, pose et raccordement de blocs autonomes d'éclairage anti-panique LED compact 1000/2000lm pour locaux grandes hauteurs type salle de sport, compatible centrale de gestion, montage mural ou plafond , </t>
    </r>
    <r>
      <rPr>
        <b/>
        <sz val="10"/>
        <rFont val="Arial"/>
        <family val="2"/>
      </rPr>
      <t>IP 42 / IP 65 -IK 07</t>
    </r>
    <r>
      <rPr>
        <sz val="10"/>
        <rFont val="Arial"/>
        <family val="2"/>
      </rPr>
      <t>, de type SATI adressable, classe II, y compris accessoires cadre d'encastrement et grille de protection.</t>
    </r>
  </si>
  <si>
    <t>7.15</t>
  </si>
  <si>
    <t>LUMINOX -  BEAMTECH ADR 500 1000 2000</t>
  </si>
  <si>
    <r>
      <t xml:space="preserve">Fourniture, pose et raccordement de blocs autonomes d'éclairage anti-panique LED compact 500/1000/2000lm pour locaux grandes hauteurs, compatible centrale de gestion, montage mural ou plafond , </t>
    </r>
    <r>
      <rPr>
        <b/>
        <sz val="10"/>
        <rFont val="Arial"/>
        <family val="2"/>
      </rPr>
      <t>IP 65-IK 07</t>
    </r>
    <r>
      <rPr>
        <sz val="10"/>
        <rFont val="Arial"/>
        <family val="2"/>
      </rPr>
      <t>, de type SATI adressable, classe II, y compris accessoires cadre d'encastrement et grille de protection.</t>
    </r>
  </si>
  <si>
    <t>7.14</t>
  </si>
  <si>
    <t>LUMINOX - LUM17243</t>
  </si>
  <si>
    <r>
      <t>Fourniture, pose et raccordement de blocs autonomes d'éclairage anti-panique LED compact 400lm, compatible centrale de gestion, montage mural ou plafond ,</t>
    </r>
    <r>
      <rPr>
        <b/>
        <sz val="10"/>
        <rFont val="Arial"/>
        <family val="2"/>
      </rPr>
      <t xml:space="preserve"> IP 43-IK 07</t>
    </r>
    <r>
      <rPr>
        <sz val="10"/>
        <rFont val="Arial"/>
        <family val="2"/>
      </rPr>
      <t>, de type SATI adressable , classe II, y compris accessoires cadre d'encastrement et grille de protection.</t>
    </r>
  </si>
  <si>
    <t>7.13</t>
  </si>
  <si>
    <t>LUMINOX - LUM17215</t>
  </si>
  <si>
    <r>
      <t xml:space="preserve">Fourniture, pose et raccordement de BAES LED d'évacuation compact 45lm, compatible centrale de gestion, pose plafond en drapeau ou mural, </t>
    </r>
    <r>
      <rPr>
        <b/>
        <sz val="10"/>
        <rFont val="Arial"/>
        <family val="2"/>
      </rPr>
      <t>IP 66-IK 08</t>
    </r>
    <r>
      <rPr>
        <sz val="10"/>
        <rFont val="Arial"/>
        <family val="2"/>
      </rPr>
      <t>, de type SATI adressable, classe II, y compris étiquette de balisage accessoires cadre d'encastrement et grille de protection, disponible en 3 couleurs (Noir Gris Argent).</t>
    </r>
  </si>
  <si>
    <t>7.12</t>
  </si>
  <si>
    <t>LUMINOX - LUM17214</t>
  </si>
  <si>
    <r>
      <t>Fourniture, pose et raccordement de BAES LED d'évacuation compact 45lm, compatible centrale de gestion, pose plafond en drapeau ou mural,</t>
    </r>
    <r>
      <rPr>
        <b/>
        <sz val="10"/>
        <rFont val="Arial"/>
        <family val="2"/>
      </rPr>
      <t xml:space="preserve"> IP 43-IK 07</t>
    </r>
    <r>
      <rPr>
        <sz val="10"/>
        <rFont val="Arial"/>
        <family val="2"/>
      </rPr>
      <t>, de type SATI adressable, classe II, y compris étiquette de balisage accessoires cadre d'encastrement et grille de protection, disponible en 3 couleurs (Noir Gris Argent).</t>
    </r>
  </si>
  <si>
    <t>7.11</t>
  </si>
  <si>
    <t>LUMINOX - LUM10320</t>
  </si>
  <si>
    <t>Fourniture et pose d'un boitier infrarouge de programmation des BAES adressables.</t>
  </si>
  <si>
    <t>7.10</t>
  </si>
  <si>
    <t>LUMINOX - LUM10319</t>
  </si>
  <si>
    <r>
      <t xml:space="preserve">Fourniture et pose d'un boitier de </t>
    </r>
    <r>
      <rPr>
        <b/>
        <sz val="10"/>
        <color indexed="8"/>
        <rFont val="Arial"/>
        <family val="2"/>
      </rPr>
      <t>télécommande</t>
    </r>
    <r>
      <rPr>
        <sz val="10"/>
        <color indexed="8"/>
        <rFont val="Arial"/>
        <family val="2"/>
      </rPr>
      <t xml:space="preserve">  électronique pour réaliser la fonction de mise au repos règlementaire compatible avec le système adressable.</t>
    </r>
  </si>
  <si>
    <t>7.9</t>
  </si>
  <si>
    <t>LUMINOX - 40071361056</t>
  </si>
  <si>
    <r>
      <t>Fourniture, pose,  raccordement et programmation d'une</t>
    </r>
    <r>
      <rPr>
        <b/>
        <sz val="10"/>
        <color indexed="8"/>
        <rFont val="Arial"/>
        <family val="2"/>
      </rPr>
      <t xml:space="preserve"> centrale</t>
    </r>
    <r>
      <rPr>
        <sz val="10"/>
        <color indexed="8"/>
        <rFont val="Arial"/>
        <family val="2"/>
      </rPr>
      <t xml:space="preserve"> de gestion saillie supervision Web controle embarqué pour 800 BAES adressables, interrogeable à distance a partir de son adresse IP sans logiciel particulier, rapport de test consultable directement sur l'écran 10 pouces LCD de la centrale de gestion ou à distance depuis un appareil connecté, fonction des plans embarqués des blocs de l'installation.</t>
    </r>
  </si>
  <si>
    <t>7.8</t>
  </si>
  <si>
    <t>LUMINOX - LUM21735</t>
  </si>
  <si>
    <r>
      <t xml:space="preserve">Fourniture, pose,  raccordement et programmation d'une </t>
    </r>
    <r>
      <rPr>
        <b/>
        <sz val="10"/>
        <color indexed="8"/>
        <rFont val="Arial"/>
        <family val="2"/>
      </rPr>
      <t>centrale</t>
    </r>
    <r>
      <rPr>
        <sz val="10"/>
        <color indexed="8"/>
        <rFont val="Arial"/>
        <family val="2"/>
      </rPr>
      <t xml:space="preserve"> de gestion saillie autonome, pour un parc de BAES adressables, interrogeable à distance a partir de son adresse IP en Webserveur, exécute en automatique tous les tests réglementaires suivant la NFC 71830, rapport de test consultable directement sur l'écran tactile de la centrale de gestion ou à distance depuis un appareil connecté, compatible avec les blocs adressables proposés y compris boitier infrarouge pour l'adressage des blocs.</t>
    </r>
  </si>
  <si>
    <t>7.7</t>
  </si>
  <si>
    <t>Eclairage de sécurité SATI Adressable pour locaux tertiaires</t>
  </si>
  <si>
    <t>LUMINOX - LUM10312</t>
  </si>
  <si>
    <t>Fourniture et pose de télecommande de blocs secours standard SATI, capacité 500 blocs.</t>
  </si>
  <si>
    <t>7.6</t>
  </si>
  <si>
    <t>LUMINOX - LUM10151</t>
  </si>
  <si>
    <t>Fourniture, pose et raccordement de lampe portable d'intervention LED, IP44, classe II, 50/100lm.</t>
  </si>
  <si>
    <t>7.5</t>
  </si>
  <si>
    <t>LUMINOX - BEAMTECH 1000 2000</t>
  </si>
  <si>
    <r>
      <t xml:space="preserve">Fourniture, pose et raccordement de blocs autonomes d'éclairage anti-panique LED compact 1000/2000lm pour locaux grandes hauteurs type salle de sport, </t>
    </r>
    <r>
      <rPr>
        <b/>
        <sz val="10"/>
        <rFont val="Arial"/>
        <family val="2"/>
      </rPr>
      <t>IP 42 / IP 65-IK 07</t>
    </r>
    <r>
      <rPr>
        <sz val="10"/>
        <rFont val="Arial"/>
        <family val="2"/>
      </rPr>
      <t>, de type SATI, classe II, y compris accessoires cadre d'encastrement et grille de protection.</t>
    </r>
  </si>
  <si>
    <t>7.4</t>
  </si>
  <si>
    <t>LUMINOX - LUM16143</t>
  </si>
  <si>
    <r>
      <t>Fourniture, pose et raccordement de blocs autonomes d'éclairage anti-panique LED compact 400lm, compatible centrale de gestion, montage mural ou plafond ,</t>
    </r>
    <r>
      <rPr>
        <b/>
        <sz val="10"/>
        <rFont val="Arial"/>
        <family val="2"/>
      </rPr>
      <t xml:space="preserve"> IP 43-IK 07</t>
    </r>
    <r>
      <rPr>
        <sz val="10"/>
        <rFont val="Arial"/>
        <family val="2"/>
      </rPr>
      <t>, de type SATI, classe II, y compris accessoires cadre d'encastrement et grille de protection.</t>
    </r>
  </si>
  <si>
    <t>7.3</t>
  </si>
  <si>
    <t>LUMINOX - LUM16105</t>
  </si>
  <si>
    <r>
      <t xml:space="preserve">Fourniture, pose et raccordement de BAES LED d'évacuation compact 45lm de type SATI , pose plafond en drapeau ou mural, </t>
    </r>
    <r>
      <rPr>
        <b/>
        <sz val="10"/>
        <rFont val="Arial"/>
        <family val="2"/>
      </rPr>
      <t>IP 66-IK 08</t>
    </r>
    <r>
      <rPr>
        <sz val="10"/>
        <rFont val="Arial"/>
        <family val="2"/>
      </rPr>
      <t>, classe II, y compris étiquette de balisage accessoires cadre d'encastrement et grille de protection, disponible en 3 couleurs (Noir Gris Argent).</t>
    </r>
  </si>
  <si>
    <t>7.2</t>
  </si>
  <si>
    <t>LUMINOX - LUM16125</t>
  </si>
  <si>
    <r>
      <t>Fourniture, pose et raccordement de BAES LED d'évacuation compact 45lm de type SATI , pose plafond en drapeau ou mural,</t>
    </r>
    <r>
      <rPr>
        <b/>
        <sz val="10"/>
        <rFont val="Arial"/>
        <family val="2"/>
      </rPr>
      <t xml:space="preserve"> IP 43-IK 07</t>
    </r>
    <r>
      <rPr>
        <sz val="10"/>
        <rFont val="Arial"/>
        <family val="2"/>
      </rPr>
      <t>, classe II, y compris étiquette de balisage accessoires cadre d'encastrement et grille de protection, disponible en 3 couleurs (Noir Gris Argent).</t>
    </r>
  </si>
  <si>
    <t>7.1</t>
  </si>
  <si>
    <t>Eclairage de sécurité SATI</t>
  </si>
  <si>
    <t>Eclairage de Sécurité</t>
  </si>
  <si>
    <t>SCHNEIDER ELECTRIC - A9C24732</t>
  </si>
  <si>
    <t>Fourniture et pose de contacteur 2P 25A bobine 24v ou 230v</t>
  </si>
  <si>
    <t>6.15</t>
  </si>
  <si>
    <t>SCHNEIDER ELECTRIC - A9N26929</t>
  </si>
  <si>
    <t>Fourniture et pose OF / SD</t>
  </si>
  <si>
    <t>6.14</t>
  </si>
  <si>
    <t>SCHNEIDER ELECTRIC - CCT15441</t>
  </si>
  <si>
    <t>Fourniture et pose d'interrupteurs horaires programmables, affichage digital, programmable journée ou hebdomadaire, 1 voie</t>
  </si>
  <si>
    <t>6.13</t>
  </si>
  <si>
    <t>SCHNEIDER ELECTRIC - CCT15483</t>
  </si>
  <si>
    <t>Fourniture et pose d'interrupteurs crépusculaires, avec horloge digitale,  luminosité de commutation à réglage digital affiché à l'écran ainsi que l'état de commutation, temporisation à l'enclenchement et au déclenchement réglable,luminosité et temporisation règlable individuellement à l'activation et à la désactivation, 1 canal, compris capteur saillie IP55</t>
  </si>
  <si>
    <t>6.12</t>
  </si>
  <si>
    <t>SCHNEIDER ELECTRIC - A9L16297</t>
  </si>
  <si>
    <t>Fourniture et pose de Parafoudres  monoblocs  de type 2,  4P + N, courant maxi de décharge 25KA,avec cartouches débrochables, signalisation de fin de vie et report,  compris kit de connexion</t>
  </si>
  <si>
    <t>6.11</t>
  </si>
  <si>
    <t>Equipement divers modulaires</t>
  </si>
  <si>
    <t>SCHNEIDER ELECTRIC - A9S70763</t>
  </si>
  <si>
    <t>Fourniture et pose d'interrupteurs sectionneurs avec possibilité de déclenchement à distance, Tetrapolaire de 63A</t>
  </si>
  <si>
    <t>6.10</t>
  </si>
  <si>
    <t>SCHNEIDER ELECTRIC - iIG40</t>
  </si>
  <si>
    <t xml:space="preserve">Fourniture et pose d'interrupteurs différentiels 30 ou 300mA, type AC, tetrapolaire de 63 A </t>
  </si>
  <si>
    <t>6.9</t>
  </si>
  <si>
    <t>SCHNEIDER ELECTRIC - iDD40</t>
  </si>
  <si>
    <t>Fourniture et pose de disjoncteurs différentiels monobloc 30 ou 300mA type AC,  courbe C, tetrapolaire 32A, pouvoir de coupure ICC 10kA, NF 60947</t>
  </si>
  <si>
    <t>6.8</t>
  </si>
  <si>
    <t>SCHNEIDER - iDD40</t>
  </si>
  <si>
    <t>Fourniture et pose de disjoncteurs différentiels monobloc 30 ou 300mA type AC, courbe C, tetrapolaire 25A, pouvoir de coupure ICC 10kA, NF 60947</t>
  </si>
  <si>
    <t>6.7</t>
  </si>
  <si>
    <t>Protections tétrapolaires</t>
  </si>
  <si>
    <t>SCHNEIDER ELECTRIC - iID</t>
  </si>
  <si>
    <t>Fourniture et pose d'interrupteurs différentiels 30ma bipolaire de 40 A, type AC</t>
  </si>
  <si>
    <t>6.6</t>
  </si>
  <si>
    <t>Fourniture et pose d'interrupteurs différentiels 300mA bipolaire de 40 A, type AC</t>
  </si>
  <si>
    <t>6.5</t>
  </si>
  <si>
    <t>Fourniture et pose de disjoncteurs  Différentiel monobloc  300mA,  uni + neutre de 2 ou 40A, courbe C,  type AC, pouvoir de coupure ICC 4.5 kAà 6 kA, NF 60947</t>
  </si>
  <si>
    <t>6.4</t>
  </si>
  <si>
    <t>Fourniture et pose de disjoncteurs  Différentiel monobloc  30mA,  uni + neutre de 2 ou 40A, courbe C,  type AC, pouvoir de coupure ICC 4.5 kAà 6 kA, NF 60947</t>
  </si>
  <si>
    <t>6.3</t>
  </si>
  <si>
    <t>SCHNEIDER ELECTRIC - iDT40</t>
  </si>
  <si>
    <t>Fourniture et pose d'un disjoncteur uni + neutre, calibre de 25A à 40A au choix, courbe C, pouvoir de coupure ICC 4.5 kA 6 kA, NF 60947</t>
  </si>
  <si>
    <t>6.2</t>
  </si>
  <si>
    <t>SCHNEIDER ELECTRIC - IDT40</t>
  </si>
  <si>
    <t>Fourniture et pose d'un disjoncteur uni + neutre, calibre de 2A à 20A au choix, courbe C,  pouvoir de coupure ICC 4.5 kA à 6 kA, NF 60947</t>
  </si>
  <si>
    <t>6.1</t>
  </si>
  <si>
    <t>Protections bipolaires modulaires</t>
  </si>
  <si>
    <t>Fourniture, pose et raccordement de disjoncteurs, interrupteurs et matériel modulaires, compris accessoires de pose, peignes de raccordement, toutes sujétions de cablage entrées et sorties en fil souple et embout de section appropriée, à partir du distribloc et jusqu'au bornier de sortie inclu, et compris repérage et toutes sujétions de support de filerie. Réalisation des schémas, si installation TD ou TGBT complet .</t>
  </si>
  <si>
    <t>Protections et commande des circuits</t>
  </si>
  <si>
    <t>LEGRAND - VIKING3</t>
  </si>
  <si>
    <t>Fourniture et pose de borne de jonction de 2,5 mm2 à 35 mm2 de capacité, type polyamide, montée sur rail DIN.Couleur au choix</t>
  </si>
  <si>
    <t>4.11</t>
  </si>
  <si>
    <t>LEGRAND - 036580</t>
  </si>
  <si>
    <t>Fourniture et pose de pochette porte-plan</t>
  </si>
  <si>
    <t>4.10</t>
  </si>
  <si>
    <t>LEGRAND - 038818</t>
  </si>
  <si>
    <t>Fourniture et pose de bandes porte-étiquette adhésives</t>
  </si>
  <si>
    <t>4.9</t>
  </si>
  <si>
    <t>SECURINORME - A5480119</t>
  </si>
  <si>
    <t>Fourniture et pose pictogramme adhésif ou métallique " danger électrique" 50mm</t>
  </si>
  <si>
    <t>4.8</t>
  </si>
  <si>
    <t>Accessoires pour tableau de distribution</t>
  </si>
  <si>
    <t>LEGRAND - 138073</t>
  </si>
  <si>
    <t>Fourniture, pose en saillie et raccordement d'un dispositif de commande pour coupure blanc à menbrane déformable avec indicateur mécanique d'état</t>
  </si>
  <si>
    <t>4.7</t>
  </si>
  <si>
    <t>LEGRAND - 038009</t>
  </si>
  <si>
    <t>Fourniture et pose et raccordement d'une commande d'arrêt d'urgence "coup de poing"  type plexo 55, à impulsion, contact NF</t>
  </si>
  <si>
    <t>4.6</t>
  </si>
  <si>
    <t>LEGRAND - 038081</t>
  </si>
  <si>
    <t>Fourniture et pose de coffret de sécurité plexo IP55 IK07, classe II, 9 modules, une protection tétrapolaire 20A, 1 protection bipolaire 10A, 2 voyants présence tension</t>
  </si>
  <si>
    <t>4.5</t>
  </si>
  <si>
    <t>Coffrets Sécurité</t>
  </si>
  <si>
    <t>OSILY - OS01KDD05</t>
  </si>
  <si>
    <t>Fourniture, pose et raccordement de radiateur électrique à inertie (sèche ou fluide), verrouillage par code PIN, pilotage eventuel par fil pilote, thermostat électronique, de 2000W, classe II</t>
  </si>
  <si>
    <t>4.4</t>
  </si>
  <si>
    <t>OSILY - OS01KDD03</t>
  </si>
  <si>
    <t>Fourniture, pose et raccordement de radiateur électrique à inertie (sèche ou fluide), verrouillage par code PIN, pilotage eventuel par fil pilote, thermostat électronique, de 1500W, classe II</t>
  </si>
  <si>
    <t>4.3</t>
  </si>
  <si>
    <t>OSILY - KETSCH OS01KDD02</t>
  </si>
  <si>
    <t>Fourniture, pose et raccordement de radiateur électrique à inertie (sèche ou fluide), verrouillage par code PIN, pilotage éventuel par fil pilote, thermostat électronique, de 1000W, classe II</t>
  </si>
  <si>
    <t>4.2</t>
  </si>
  <si>
    <t>OSILY - OS01KDD01</t>
  </si>
  <si>
    <t>Fourniture, pose et raccordement de radiateur électrique à inertie (sèche ou fluide), verrouillage par code PIN, pilotage éventuel par fil pilote, thermostat électronique, de 750W, classe II</t>
  </si>
  <si>
    <t>4.1</t>
  </si>
  <si>
    <t xml:space="preserve">Appareils à Inertie </t>
  </si>
  <si>
    <t>Chauffage Electrique</t>
  </si>
  <si>
    <t>LEGRAND - 069680L</t>
  </si>
  <si>
    <t>Boitier et support 3 postes</t>
  </si>
  <si>
    <t>3.28</t>
  </si>
  <si>
    <t>LEGRAND - 069672L</t>
  </si>
  <si>
    <t>Boitier et support 2 postes</t>
  </si>
  <si>
    <t>3.27</t>
  </si>
  <si>
    <t>LEGRAND - 069651L</t>
  </si>
  <si>
    <t>Boitier et support 1 poste</t>
  </si>
  <si>
    <t>3.26</t>
  </si>
  <si>
    <t>LEGRAND - 069569L</t>
  </si>
  <si>
    <t xml:space="preserve">Fourniture et pose prise RJ 45, catégorie 6, FTP 9 points blindé, avec volet </t>
  </si>
  <si>
    <t>3.25</t>
  </si>
  <si>
    <t>LEGRAND - 069832L</t>
  </si>
  <si>
    <t>Fourniture et pose de poussoir 10A y compris lampe 230V</t>
  </si>
  <si>
    <t>3.24</t>
  </si>
  <si>
    <t>LEGRAND - 069811L</t>
  </si>
  <si>
    <t>Fourniture et pose d'interrupteur va-et-vient 10A</t>
  </si>
  <si>
    <t>3.23</t>
  </si>
  <si>
    <t>LEGRAND - 055875</t>
  </si>
  <si>
    <t xml:space="preserve">Fourniture et pose de prise de courant 2P ou 3P +T 32A  </t>
  </si>
  <si>
    <t>3.22</t>
  </si>
  <si>
    <t>LEGRAND - 055706</t>
  </si>
  <si>
    <t xml:space="preserve">Fourniture et pose de prise de courant 2P ou 3P +T 20A  </t>
  </si>
  <si>
    <t>3.21</t>
  </si>
  <si>
    <t>LEGRAND - 069831L</t>
  </si>
  <si>
    <t xml:space="preserve">Fourniture et pose de prise de courant 2P+T 16A  </t>
  </si>
  <si>
    <t>3.20</t>
  </si>
  <si>
    <t>Appareillage plexo IP 55 IK 07, compris raccordement et accessoires de finition et de pose en encastré</t>
  </si>
  <si>
    <t>Appareillage, IP55</t>
  </si>
  <si>
    <t>LEGRAND - 080276</t>
  </si>
  <si>
    <t>Fourniture et pose cadre saille, support universel et plaque de finition 12 modules</t>
  </si>
  <si>
    <t>3.19</t>
  </si>
  <si>
    <t>LEGRAND - 080284</t>
  </si>
  <si>
    <t>Fourniture et pose cadre saille, support universel et plaque de finition 8 modules</t>
  </si>
  <si>
    <t>3.18</t>
  </si>
  <si>
    <t>LEGRAND - 080282</t>
  </si>
  <si>
    <t>Fourniture et pose cadre saille, support universel et plaque de finition 4 modules</t>
  </si>
  <si>
    <t>3.17</t>
  </si>
  <si>
    <t>LEGRAND - 080281</t>
  </si>
  <si>
    <t>Fourniture et pose cadre saille, support universel et plaque de finition 2 modules</t>
  </si>
  <si>
    <t>3.16</t>
  </si>
  <si>
    <t>Appareillage type Mosaic, gamme moyenne, compris raccordement et accessoire de finition et de pose</t>
  </si>
  <si>
    <t>Appareillage  pour une pose en saillie</t>
  </si>
  <si>
    <t>LEGRAND - 080053</t>
  </si>
  <si>
    <t>Fourniture et pose boite d'encastrement, support universel et plaque de finition 12 modules</t>
  </si>
  <si>
    <t>3.15</t>
  </si>
  <si>
    <t>LEGRAND - 080054</t>
  </si>
  <si>
    <t>Fourniture et pose boite d'encastrement, support universel et plaque de finition 8 modules</t>
  </si>
  <si>
    <t>3.14</t>
  </si>
  <si>
    <t>LEGRAND - 080052</t>
  </si>
  <si>
    <t>Fourniture et pose boite d'encastrement, support universel et plaque de finition 4 modules</t>
  </si>
  <si>
    <t>3.13</t>
  </si>
  <si>
    <t>LEGRAND - 080051</t>
  </si>
  <si>
    <t>Fourniture et pose boite d'encastrement, support universel et plaque de finition 2 modules</t>
  </si>
  <si>
    <t>3.12</t>
  </si>
  <si>
    <t xml:space="preserve">Appareillage pour une pose en encastrée </t>
  </si>
  <si>
    <t>LEGRAND - 077071</t>
  </si>
  <si>
    <t>Fourniture et pose d'obturateur 2 modules</t>
  </si>
  <si>
    <t>3.11</t>
  </si>
  <si>
    <t>LEGRAND - 077070</t>
  </si>
  <si>
    <t>Fourniture et pose d'obturateur 1 module</t>
  </si>
  <si>
    <t>3.10</t>
  </si>
  <si>
    <t>LEGRAND - 078778</t>
  </si>
  <si>
    <t>Fourniture et pose de prises HDMI préconnectorisées</t>
  </si>
  <si>
    <t>3.9</t>
  </si>
  <si>
    <t>LEGRAND - 078774</t>
  </si>
  <si>
    <t>Fourniture et pose de prises HD femelle + jack 3,5mm, à visser - 2 modules, couleur blanc</t>
  </si>
  <si>
    <t>3.8</t>
  </si>
  <si>
    <t>LEGRAND - 077591</t>
  </si>
  <si>
    <t>Fourniture et pose de blocs chargeur USB - 1 port - 1 module 230V/5V couleur blanc</t>
  </si>
  <si>
    <t>3.7</t>
  </si>
  <si>
    <t>LEGRAND - 076576</t>
  </si>
  <si>
    <t xml:space="preserve">Fourniture et pose prises RJ 45, 1connecteur, catégorie 6, 10G, blindée 9 points </t>
  </si>
  <si>
    <t>3.6</t>
  </si>
  <si>
    <t>LEGRAND - 077040L</t>
  </si>
  <si>
    <t>Fourniture et pose de bouton-poussoir</t>
  </si>
  <si>
    <t>3.5</t>
  </si>
  <si>
    <t>LEGRAND - 077011L</t>
  </si>
  <si>
    <t>3.4</t>
  </si>
  <si>
    <t>LEGRAND - 031490</t>
  </si>
  <si>
    <t>Fourniture et pose sorties de cable 20A</t>
  </si>
  <si>
    <t>3.3</t>
  </si>
  <si>
    <t>LEGRAND - 077505</t>
  </si>
  <si>
    <t>Fourniture et pose prise de courant type Anglaise 2P+T 13A</t>
  </si>
  <si>
    <t>3.2</t>
  </si>
  <si>
    <t>LEGRAND - 077136</t>
  </si>
  <si>
    <t xml:space="preserve">Fourniture et pose prise de courant 3X2P+T 16A </t>
  </si>
  <si>
    <t>3.1</t>
  </si>
  <si>
    <t>LEGRAND - 077134</t>
  </si>
  <si>
    <t xml:space="preserve">Fourniture et pose prise de courant 2X2P+T 16A </t>
  </si>
  <si>
    <t>LEGRAND - 077111L</t>
  </si>
  <si>
    <t xml:space="preserve">Fourniture et pose prise de courant 2P+T 16A </t>
  </si>
  <si>
    <t>Appareillage format 45 ou équivalent, pour clipsage dans goulotte, colonne, nourrice et boitier, compris raccordement et accessoires de finition et de pose</t>
  </si>
  <si>
    <t xml:space="preserve">Appareillage format 45 </t>
  </si>
  <si>
    <t>Appareillage</t>
  </si>
  <si>
    <t>LEGRAND - 092022</t>
  </si>
  <si>
    <t>Fourniture, pose et raccordement de boite Plexo, IP55 IK07,   de 105x105x55</t>
  </si>
  <si>
    <t>2.30</t>
  </si>
  <si>
    <t>Boîtes de dérivation étanches</t>
  </si>
  <si>
    <t>CAE DATA - INTEX12OS2C</t>
  </si>
  <si>
    <t>ml</t>
  </si>
  <si>
    <t>Fourniture et pose dans tous supports de cable fibre optique type monomode (G652-9/125µm).  12 Fibres. La connectique sera de type sc/apc.</t>
  </si>
  <si>
    <t>2.29</t>
  </si>
  <si>
    <t>CAE DATA - INTEX6OS2C</t>
  </si>
  <si>
    <t>Fourniture et pose dans tous supports de cable fibre optique type monomode (G652-9/125µm).  6 Fibres. La connectique sera de type sc/apc.</t>
  </si>
  <si>
    <t>2.28</t>
  </si>
  <si>
    <t>Conducteurs : Fibre optique LSZH intérieur/extérieur</t>
  </si>
  <si>
    <t>ERARD - 722426</t>
  </si>
  <si>
    <t xml:space="preserve">Fourniture et pose dans tous supports de cable USB de 10ml y compris adaptateur </t>
  </si>
  <si>
    <t>2.27</t>
  </si>
  <si>
    <t>CAE DATA - CHDMI20110SF</t>
  </si>
  <si>
    <t>Fourniture et pose dans tous supports de cable HDMI de 10ml</t>
  </si>
  <si>
    <t>2.26</t>
  </si>
  <si>
    <t>ACOME - R7478A</t>
  </si>
  <si>
    <t>Fourniture et pose dans tous supports de cable S/FTP  Cat7, résistance 140 Ohms/Km, 600MHZ, 4 paires, gaine LSOH</t>
  </si>
  <si>
    <t>2.25</t>
  </si>
  <si>
    <t>Conducteurs : Câbles courants faibles</t>
  </si>
  <si>
    <t>NEXANS - HO7 RNF 3G2,5MM²</t>
  </si>
  <si>
    <t>Fourniture, pose et raccordement amont et aval dans tous supports de cable HO7NRF de 3G2,5mm²</t>
  </si>
  <si>
    <t>2.24</t>
  </si>
  <si>
    <t>NEXANS - HO7 RNF 3G1,5MM²</t>
  </si>
  <si>
    <t>Fourniture, pose et raccordement amont et aval dans tous supports de cable HO7NRF de 3G1,5mm²</t>
  </si>
  <si>
    <t>2.23</t>
  </si>
  <si>
    <t>NEXANS - R2V 5G16mm²</t>
  </si>
  <si>
    <t>Fourniture, pose et raccordement amont et aval dans tous supports de cable U-1000 R 2V de 5G16mm²</t>
  </si>
  <si>
    <t>2.22</t>
  </si>
  <si>
    <t>NEXANS - R2V 5G10mm²</t>
  </si>
  <si>
    <t>Fourniture, pose et raccordement amont et aval dans tous supports de cable U-1000 R 2V de 5G10mm²</t>
  </si>
  <si>
    <t>2.21</t>
  </si>
  <si>
    <t>NEXANS - R2V 5G6MM²</t>
  </si>
  <si>
    <t>Fourniture, pose et raccordement amont et aval dans tous supports de cable U-1000 R 2V de 5G6mm²</t>
  </si>
  <si>
    <t>2.20</t>
  </si>
  <si>
    <t>NEXANS - R2V 5G1,5MM²</t>
  </si>
  <si>
    <t>Fourniture, pose et raccordement amont et aval dans tous supports de cable U-1000 R 2V de 5G1.5mm²</t>
  </si>
  <si>
    <t>2.19</t>
  </si>
  <si>
    <t>NEXANS - R2V 4G2,5MM²</t>
  </si>
  <si>
    <t>Fourniture, pose et raccordement amont et aval dans tous supports de cable U-1000 R 2V de 4G2,5mm²</t>
  </si>
  <si>
    <t>2.18</t>
  </si>
  <si>
    <t>NEXANS - R2V 3G2,5MM²</t>
  </si>
  <si>
    <t>Fourniture, pose et raccordement amont et aval dans tous supports de cable U-1000 R 2V de 3G2,5mm²</t>
  </si>
  <si>
    <t>2.17</t>
  </si>
  <si>
    <t>NEXANS - R2V 3G1,5MM²</t>
  </si>
  <si>
    <t>Fourniture, pose et raccordement amont et aval dans tous supports de cable U-1000 R 2V de 3G1,5mm²</t>
  </si>
  <si>
    <t>2.16</t>
  </si>
  <si>
    <t>Conducteurs : Câbles U1000 R 2 V / HO7RNF</t>
  </si>
  <si>
    <t>NEXANS - H07VU 2,5mm²</t>
  </si>
  <si>
    <t>Fourniture, pose et raccordement  de fil HO7V-U vert jaune 2,5 pour liaison équipotentielle dans tube annelé, IRO ou goulotte</t>
  </si>
  <si>
    <t>2.15</t>
  </si>
  <si>
    <t xml:space="preserve">Conducteurs : Canalisations Filaires </t>
  </si>
  <si>
    <t>NIEDAX - DALLE 50X200 428021</t>
  </si>
  <si>
    <t>Fourniture et pose de chemin de cable en dalle, finition électro zinguée à chaud,de 50mm x 200mm compris tous accessoires de support, de raccordement et de liaison</t>
  </si>
  <si>
    <t>2.14</t>
  </si>
  <si>
    <t>NIEDAX - FIL 50X200 547538</t>
  </si>
  <si>
    <t>Fourniture et pose de chemin de cable en fil soudé, finition électro zinguée à chaud,de 50mm x 200mm compris tous accessoires de support, de raccordement et de liaison</t>
  </si>
  <si>
    <t>2.13</t>
  </si>
  <si>
    <t>Chemin de cable</t>
  </si>
  <si>
    <t>ENSTO - ADC111CV9010</t>
  </si>
  <si>
    <t>Fourniture et pose de colonne aluminium double face de 74x80, hauteur de 2,70m à 4,10m, fixation et réglage par vérin télescopique, clipsage direct appareillage format 45.</t>
  </si>
  <si>
    <t>2.12</t>
  </si>
  <si>
    <t xml:space="preserve">Colonnes Aluminium </t>
  </si>
  <si>
    <t>IBOCO - IRL TUBITECH</t>
  </si>
  <si>
    <t>Fourniture et pose en apparent de tube iro IRL de 16 à 32 de diamètre, compris embases et colliers polyamide type Rilsan</t>
  </si>
  <si>
    <t>2.11</t>
  </si>
  <si>
    <t>IBOCO - B08804</t>
  </si>
  <si>
    <t>Fourniture et pose de goulotte  pvc blanche dimensions 32x15, 2 alvéoles</t>
  </si>
  <si>
    <t>2.10</t>
  </si>
  <si>
    <t xml:space="preserve">Fourniture et pose de goulottes d'installation , compris accessoires de pose, angles, jonctions, embouts et toutes sujétions de coupe et de fixation </t>
  </si>
  <si>
    <t>IBOCO - B04512</t>
  </si>
  <si>
    <t>Fourniture et pose de goulotte pvc blanche dimensions 50x130 à 2 alvéoles</t>
  </si>
  <si>
    <t>2.9</t>
  </si>
  <si>
    <t>IBOCO - B04511</t>
  </si>
  <si>
    <r>
      <t>Fourniture et pose de goulotte pvc blanche dimensions 50x80</t>
    </r>
    <r>
      <rPr>
        <sz val="16"/>
        <rFont val="Arial"/>
        <family val="2"/>
      </rPr>
      <t xml:space="preserve"> </t>
    </r>
  </si>
  <si>
    <t>2.8</t>
  </si>
  <si>
    <t xml:space="preserve">Fourniture et pose de goulottes d'installation, compris accessoires de pose, angles, jonctions, embouts et toutes sujétions de coupe et de fixation, à clipsage direct appareillage 45 </t>
  </si>
  <si>
    <t xml:space="preserve"> Goulotte PVC  et tube IRL</t>
  </si>
  <si>
    <t>PETIT JEAN - COLLIER EN ALU D60</t>
  </si>
  <si>
    <t>Fourniture et pose de protection mécanique en alu pour fourreaux et cable jusqu'à 50mm de diamètre</t>
  </si>
  <si>
    <t>2.7</t>
  </si>
  <si>
    <t>Protection Mécanique</t>
  </si>
  <si>
    <t>LOCARMOR - DM220</t>
  </si>
  <si>
    <t>Réalisation de traversées pour passage de canalisations, compris calfeutrement, diamètre 50 à 300mm dans matériaux dur, épaisseur 10 à 20cm maxi</t>
  </si>
  <si>
    <t>2.6</t>
  </si>
  <si>
    <t>Réalisation de carottage dans des matériaux durs (voile béton et dalle), compris amené et repli de matériel spécifique. Cette prestation ne concerne pas les traversées de cloisons de distribution légéres, platre et placo platre, qui sont inclues dans la pose des conducteurs quel que soit le support, goulotte, tube, etc.</t>
  </si>
  <si>
    <t xml:space="preserve"> Percements et Carotages</t>
  </si>
  <si>
    <t>SCHNEIDER ELECTRIC - ALB71837</t>
  </si>
  <si>
    <t>Fourniture, encastrement et scellement de boitier centre DCL, compris couvercle</t>
  </si>
  <si>
    <t>2.5</t>
  </si>
  <si>
    <t>SCHNEIDER ELECTRIC - ALB71332</t>
  </si>
  <si>
    <t>Fourniture, encastrement et scellement de boitiers multi matériaux 2 postes  de 65mm pour appareillage à vis, compris toutes sujétions</t>
  </si>
  <si>
    <t>2.4</t>
  </si>
  <si>
    <t>SCHNEIDER ELECTRIC - ALB71322</t>
  </si>
  <si>
    <t>Fourniture, encastrement et scellement de boitiers multi matériaux de 65mm 1 poste pour appareillage à vis, compris toutes sujétions</t>
  </si>
  <si>
    <t>2.3</t>
  </si>
  <si>
    <t xml:space="preserve"> Encastrement de Boitiers</t>
  </si>
  <si>
    <t>COURANT - TPC VERT</t>
  </si>
  <si>
    <t>Fourniture et pose de conduit cintrable type TPC vert annelé diamètre 40 mm, posé en tranchée, compris manchons, inclu prestation de terrassement  mécanique et manuel : évacuation des remblais, lit de sable, grillage avertisseur, remblaiement.</t>
  </si>
  <si>
    <t>2.2</t>
  </si>
  <si>
    <t>COURANT - TPC ROUGE</t>
  </si>
  <si>
    <t>Fourniture et pose de fourreau type TPC annelé diamètre 90 mm à 160mm, posé en tranchée, compris manchons, inclu prestation de terrassement  mécanique et manuel : évacuation des remblais, lit de sable, grillage avertisseur, remblaiement</t>
  </si>
  <si>
    <t>2.1</t>
  </si>
  <si>
    <t>Fourreaux type TPC annelé</t>
  </si>
  <si>
    <t>La pose des canalisations, incluent : le raccordement amont et aval des canalisations, les mouvement de faux plafond en l'absence de lot spécifique, les percements et calfeutrement des cloisons légères, et toutes sujétions</t>
  </si>
  <si>
    <t>Canalisations</t>
  </si>
  <si>
    <t>BEG LUXOMAT - PD4-S-GH 92265</t>
  </si>
  <si>
    <r>
      <t xml:space="preserve">Fourniture, pose et raccordement de détecteurs de commande d'éclairage pour grandes surfaces (gymnase) </t>
    </r>
    <r>
      <rPr>
        <b/>
        <sz val="10"/>
        <rFont val="Arial"/>
        <family val="2"/>
      </rPr>
      <t xml:space="preserve">type esclave grande hauteur GH zone de détection 44mx22m, </t>
    </r>
    <r>
      <rPr>
        <sz val="10"/>
        <rFont val="Arial"/>
        <family val="2"/>
      </rPr>
      <t xml:space="preserve">compatible avec tout les détecteurs maitres, détection de présence et temporisation. Pour commande un ou groupe de luminaires avec gradation.Pose intégré avec support saillie y compris panier de protection, Réglage par télécommande obligatoire à fournir. </t>
    </r>
  </si>
  <si>
    <t>1.67</t>
  </si>
  <si>
    <t>BEG LUXOMAT - PD4-M-DACO-GH-DALI2 93469</t>
  </si>
  <si>
    <r>
      <t>Fourniture, pose et raccordement de détecteurs de commande d'éclairage pour grandes surfaces (gymnase),</t>
    </r>
    <r>
      <rPr>
        <b/>
        <sz val="10"/>
        <rFont val="Arial"/>
        <family val="2"/>
      </rPr>
      <t xml:space="preserve"> type maitre Technologie DALI / DSI GH , </t>
    </r>
    <r>
      <rPr>
        <sz val="10"/>
        <rFont val="Arial"/>
        <family val="2"/>
      </rPr>
      <t xml:space="preserve">détection de présence, capteur lumière téléscopique externe et temporisation. Pour commande un ou groupe de luminaires avec gradation. Pose intégré avec support saillie y compris panier de protection,  Réglage manuel et par télécommande à fournir. </t>
    </r>
  </si>
  <si>
    <t>1.66</t>
  </si>
  <si>
    <t>BEG LUXOMAT - PD4 M 1C GH 92245</t>
  </si>
  <si>
    <r>
      <t xml:space="preserve">Fourniture, pose et raccordement de détecteurs de commande d'éclairage pour grandes surfaces (gymnase) </t>
    </r>
    <r>
      <rPr>
        <b/>
        <sz val="10"/>
        <rFont val="Arial"/>
        <family val="2"/>
      </rPr>
      <t xml:space="preserve">type maitre grande hauteur GH zone de détection 44mx22m, </t>
    </r>
    <r>
      <rPr>
        <sz val="10"/>
        <rFont val="Arial"/>
        <family val="2"/>
      </rPr>
      <t xml:space="preserve">compatible avec tous les détecteurs maitres, détection de présence, cellule photo électrique et temporisation. Pour commande un ou groupe de luminaires avec gradation. Pose intégré avec support saillie y compris panier de protection, Réglage par télécommande obligatoire à fournir. </t>
    </r>
  </si>
  <si>
    <t>1.65</t>
  </si>
  <si>
    <t>BEG LUXOMAT - PD4 M DALI DSI 92279</t>
  </si>
  <si>
    <r>
      <t>Fourniture, pose et raccordement de détecteurs de commande d'éclairage pour grandes surfaces (gymnase)</t>
    </r>
    <r>
      <rPr>
        <b/>
        <sz val="10"/>
        <rFont val="Arial"/>
        <family val="2"/>
      </rPr>
      <t xml:space="preserve"> type maitreTechnologie DALI / DSI AP FP, </t>
    </r>
    <r>
      <rPr>
        <sz val="10"/>
        <rFont val="Arial"/>
        <family val="2"/>
      </rPr>
      <t xml:space="preserve">détection de présence, cellule photo électrique et temporisation. Pour commande un ou groupe de luminaires avec gradation.Pose intégré pour faux plafond ou support saillie y compris panier de protection. Réglage manuel et par télécommande à fournir. </t>
    </r>
  </si>
  <si>
    <t>1.64</t>
  </si>
  <si>
    <t>BEG LUXOMAT - PD4 M 1C 92586</t>
  </si>
  <si>
    <r>
      <t xml:space="preserve">Fourniture, pose et raccordement de détecteurs de commande d'éclairage de </t>
    </r>
    <r>
      <rPr>
        <b/>
        <sz val="10"/>
        <rFont val="Arial"/>
        <family val="2"/>
      </rPr>
      <t>grande portée type couloir (35m),</t>
    </r>
    <r>
      <rPr>
        <sz val="10"/>
        <rFont val="Arial"/>
        <family val="2"/>
      </rPr>
      <t xml:space="preserve"> détection de présence, cellule photo électrique et temporisation. Pour commande un ou groupe de luminaires sans gradation, cellule photo électrique et temporisation  Réglage manuel et par télécommande fournie. Pose intégré dalle de faux plafond ou support saillie. Priorité lumière du jour.</t>
    </r>
  </si>
  <si>
    <t>1.63</t>
  </si>
  <si>
    <t>BEG LUXOMAT - PD3 M 1C 92196</t>
  </si>
  <si>
    <t>Fourniture, pose, raccordement et réglage d'un système de gestion de l'éclairage, détecteur de mouvement et temporisation. Commande  l'allumage et l'extinction d'un ou plusieurs luminaires, sans gradation, Pose intégré dalle de faux plafond, classe 2 IP23 FP.</t>
  </si>
  <si>
    <t>1.62</t>
  </si>
  <si>
    <t>BEG LUXOMAT - PD3 N 1C MICRO 92184</t>
  </si>
  <si>
    <t>Fourniture, pose, raccordement et réglage d'un système de gestion de l'éclairage, détecteur de mouvement et temporisation avec capteur acoustique intégré. Commande  l'allumage et l'extinction d'un ou plusieurs luminaires, sans gradation, Pose intégré dalle de faux plafond ou support saillie classe 2  IP23 FP / IP44 AP.</t>
  </si>
  <si>
    <t>1.61</t>
  </si>
  <si>
    <t>BEG LUXOMAT - PD4 M TRIO DALI DSI 92756</t>
  </si>
  <si>
    <r>
      <t xml:space="preserve">Fourniture, pose, raccordement et réglage d'un système de gestion de l'éclairage </t>
    </r>
    <r>
      <rPr>
        <b/>
        <sz val="10"/>
        <rFont val="Arial"/>
        <family val="2"/>
      </rPr>
      <t>pour salle de classe,Technologie DALI</t>
    </r>
    <r>
      <rPr>
        <sz val="10"/>
        <rFont val="Arial"/>
        <family val="2"/>
      </rPr>
      <t xml:space="preserve">, détection de présence, </t>
    </r>
    <r>
      <rPr>
        <b/>
        <sz val="10"/>
        <rFont val="Arial"/>
        <family val="2"/>
      </rPr>
      <t>gradation</t>
    </r>
    <r>
      <rPr>
        <sz val="10"/>
        <rFont val="Arial"/>
        <family val="2"/>
      </rPr>
      <t xml:space="preserve"> en  fonction de la luminosité naturelle, temporisation, </t>
    </r>
    <r>
      <rPr>
        <b/>
        <sz val="10"/>
        <rFont val="Arial"/>
        <family val="2"/>
      </rPr>
      <t>système optique spécifique pour la détection activité assise</t>
    </r>
    <r>
      <rPr>
        <sz val="10"/>
        <rFont val="Arial"/>
        <family val="2"/>
      </rPr>
      <t xml:space="preserve">, poussoir de commande pour forcage gradation et extinction, possibilité 2 groupes par local (coté fenêtre et coté cloison). Pose intégré dalle de faux plafond ou support saillie. </t>
    </r>
  </si>
  <si>
    <t>1.60</t>
  </si>
  <si>
    <t>BEG LUXOMAT -  PD4 M DUO DALI DSI 92276</t>
  </si>
  <si>
    <r>
      <t xml:space="preserve">Fourniture, pose, raccordement et réglage d'un système de gestion de l'éclairage </t>
    </r>
    <r>
      <rPr>
        <b/>
        <sz val="10"/>
        <rFont val="Arial"/>
        <family val="2"/>
      </rPr>
      <t>pour bureau et salle de réunion,Technologie DALI</t>
    </r>
    <r>
      <rPr>
        <sz val="10"/>
        <rFont val="Arial"/>
        <family val="2"/>
      </rPr>
      <t xml:space="preserve">, détection de présence, </t>
    </r>
    <r>
      <rPr>
        <b/>
        <sz val="10"/>
        <rFont val="Arial"/>
        <family val="2"/>
      </rPr>
      <t>gradation</t>
    </r>
    <r>
      <rPr>
        <sz val="10"/>
        <rFont val="Arial"/>
        <family val="2"/>
      </rPr>
      <t xml:space="preserve"> en  fonction de la luminosité naturelle, temporisation, </t>
    </r>
    <r>
      <rPr>
        <b/>
        <sz val="10"/>
        <rFont val="Arial"/>
        <family val="2"/>
      </rPr>
      <t>système optique spécifique pour la détection activité assise</t>
    </r>
    <r>
      <rPr>
        <sz val="10"/>
        <rFont val="Arial"/>
        <family val="2"/>
      </rPr>
      <t xml:space="preserve">, poussoir de commande pour forcage gradation et extinction, possibilité 2 groupes par local (coté fenêtre et coté cloison). Pose intégré dalle de faux plafond ou support saillie. </t>
    </r>
  </si>
  <si>
    <t>1.59</t>
  </si>
  <si>
    <t>PHILIPS - LRM2080</t>
  </si>
  <si>
    <r>
      <t>Fourniture, pose, raccordement et réglage d'un système de gestion de l'éclairage,</t>
    </r>
    <r>
      <rPr>
        <b/>
        <sz val="10"/>
        <rFont val="Arial"/>
        <family val="2"/>
      </rPr>
      <t>Technologie DALI</t>
    </r>
    <r>
      <rPr>
        <sz val="10"/>
        <rFont val="Arial"/>
        <family val="2"/>
      </rPr>
      <t xml:space="preserve">, détection de présence, </t>
    </r>
    <r>
      <rPr>
        <b/>
        <sz val="10"/>
        <rFont val="Arial"/>
        <family val="2"/>
      </rPr>
      <t>gradation</t>
    </r>
    <r>
      <rPr>
        <sz val="10"/>
        <rFont val="Arial"/>
        <family val="2"/>
      </rPr>
      <t xml:space="preserve"> en  fonction de la luminosité naturelle, temporisation. Télécommande pour prendre la main sur le système et faire le réglage, interface de commande de gradation pour 25 ballasts, possibilité 2 groupes par local (coté fenêtre et coté cloison). Canal de commutation supplémentaire, uniquement sur détection de présence pour commande allumage tableau. Commande manuelle par boutons poussoir pour forcage ou extinction 2 groupes d'éclairage et extinction-allumage.  circuit supplémentaire affecté a l'éclairage tableau dans les salles de classe.  Pose intégré dalle de faux plafond ou support saillie.</t>
    </r>
  </si>
  <si>
    <t>1.58</t>
  </si>
  <si>
    <t>EPSILON - DALI 2 MSENSOR</t>
  </si>
  <si>
    <r>
      <t>Fourniture, pose, raccordement et réglage d'un système de gestion de l'éclairage,Multicapteur pour système</t>
    </r>
    <r>
      <rPr>
        <b/>
        <sz val="10"/>
        <rFont val="Arial"/>
        <family val="2"/>
      </rPr>
      <t xml:space="preserve"> DALI</t>
    </r>
    <r>
      <rPr>
        <sz val="10"/>
        <rFont val="Arial"/>
        <family val="2"/>
      </rPr>
      <t xml:space="preserve">, détection de présence, </t>
    </r>
    <r>
      <rPr>
        <b/>
        <sz val="10"/>
        <rFont val="Arial"/>
        <family val="2"/>
      </rPr>
      <t>gradation</t>
    </r>
    <r>
      <rPr>
        <sz val="10"/>
        <rFont val="Arial"/>
        <family val="2"/>
      </rPr>
      <t xml:space="preserve"> en  fonction de la luminosité naturelle avec temporisation y compris le Driver d'alimentation et le Controleur de groupe. Télécommande pour prendre la main sur le système et faire le réglage ou paramétrage adressage des appareils par application sur Smartphone ou Iphone via le Bluetooth. Commande manuelle par boutons poussoir pour forcage ou extinction pour 4 scénarios d'éclairage. Pose intégré dalle de faux plafond ou support saillie.</t>
    </r>
  </si>
  <si>
    <t>1.57</t>
  </si>
  <si>
    <t>Système de Gestion Locale de l'Eclairage</t>
  </si>
  <si>
    <t>EPSILON - STARK 30W</t>
  </si>
  <si>
    <r>
      <t xml:space="preserve">Fourniture, pose et raccordement de projecteurs extérieurs </t>
    </r>
    <r>
      <rPr>
        <b/>
        <sz val="10"/>
        <rFont val="Arial"/>
        <family val="2"/>
      </rPr>
      <t>à détection</t>
    </r>
    <r>
      <rPr>
        <sz val="10"/>
        <rFont val="Arial"/>
        <family val="2"/>
      </rPr>
      <t>, orientable à LED, 2648 lm, 30W, IP65 , IK 08, coloris noir , livré avec cable d'alimentation, accessoire kit de détection.</t>
    </r>
  </si>
  <si>
    <t>1.56</t>
  </si>
  <si>
    <t>THORN - LEO FL 50W</t>
  </si>
  <si>
    <t>Fourniture, pose et raccordement de Projecteur extérieur rectangulaire LED, compact avec kit de détection présence fourni plug&amp;play , 1000 lumens à 5000 lumens, 100lm/w, IK07 IP65, 3000k ou 4000k, équipé de support mural ou pied à piquer.</t>
  </si>
  <si>
    <t>1.55</t>
  </si>
  <si>
    <t>THORN - LEO FL 150W</t>
  </si>
  <si>
    <t>Fourniture, pose et raccordement de Projecteur extérieur rectangulaire LED, asymétrique, cellule photoélectrique intégrée, 15000 lumens, 100w, IK08 IP66, 120lm/w, 4000k classe 1, compris peinture spéciale bord de mer.</t>
  </si>
  <si>
    <t>1.54</t>
  </si>
  <si>
    <t>THORN - LEO FL 75W</t>
  </si>
  <si>
    <t>Fourniture, pose et raccordement de Projecteur extérieur rectangulaire LED, asymétrique, cellule photoélectrique intégrée, 7500 lumens, 75w, IK08 IP66, 120lm/w, 4000k classe 1, compris peinture spéciale bord de mer.</t>
  </si>
  <si>
    <t>1.53</t>
  </si>
  <si>
    <t>Luminaires Divers extérieurs</t>
  </si>
  <si>
    <t>THORN - CHAMPION 264</t>
  </si>
  <si>
    <t>Fourniture, pose et raccordement de Projecteur extérieur rectangulaire LED de forte puissance pour stades et terrains, corps en fonderie d'aluminium avec visière , verre plat incliné trempé de 4mm , optique asymétrique 60°, IP66 IK08, de 414w à 939w, équipé de platine d'appareillage, y compris peinture bord de mer.</t>
  </si>
  <si>
    <t>1.52</t>
  </si>
  <si>
    <t>THORN - AEROFLODD 28W</t>
  </si>
  <si>
    <t>Fourniture, pose et raccordement de Projecteur extérieur rectangulaire LED de moyenne puissance pour stades et terrains, DALI, corps en fonderie d'aluminium , verre plat trempé de 4mm, optique asymétrique 60°, IP66 IK08 classe 2, 28 w, 151 lm/w 4214 lm y compris peinture bord de mer.</t>
  </si>
  <si>
    <t>1.51</t>
  </si>
  <si>
    <t>THORN - PLATINE ALTIS ALG4</t>
  </si>
  <si>
    <t>Fourniture, pose et raccordement de Platine d'appareillage pour Projecteur extérieur rectangulaire LED de forte puissance pour stades et terrains, IP66.</t>
  </si>
  <si>
    <t>1.50</t>
  </si>
  <si>
    <t>THORN - ALTIS 432</t>
  </si>
  <si>
    <t>Fourniture, pose et raccordement de Projecteur extérieur rectangulaire LED de forte puissance pour stades et terrains, corps en fonderie d'aluminium , verre plat trempé de 5mm ,3 modules asymétrique 40° 50° 60° faiseau intensif semi intensif extensif, IP66 IK08, y compris platine d'appareillage IP66 et finition peinture bord de mer.</t>
  </si>
  <si>
    <t>1.49</t>
  </si>
  <si>
    <t>THORN - ALTIS 288</t>
  </si>
  <si>
    <t>Fourniture, pose et raccordement de Projecteur extérieur rectangulaire LED de forte puissance pour stades et terrains, corps en fonderie d'aluminium , verre plat trempé de 5mm ,2 modules asymétrique 40° 50° 60° faiseau intensif semi intensif extensif, IP66 IK08, y compris platine d'appareillage IP66 et finition peinture bord de mer.</t>
  </si>
  <si>
    <t>1.48</t>
  </si>
  <si>
    <t>Fourniture, pose et raccordement de Projecteur extérieur rectangulaire LED de forte puissance pour stades et terrains, corps en fonderie d'aluminium , verre plat trempé de 5mm ,1 modules 9,6kg, asymétrique 40° 50° 60° faiseau intensif semi intensif extensif, IP66 IK08, y compris platine d'appareillage IP66 et finition peinture bord de mer.</t>
  </si>
  <si>
    <t>1.47</t>
  </si>
  <si>
    <t>PHILIPS - SPORTCONTROL BPS375</t>
  </si>
  <si>
    <t>Fourniture, pose et raccordement de luminaire blanc pour salle de sport, rectangulaire LED,suspension, caisson en acier thermolaqué avec grille de protection, réflecteur extensif, 11000 lm, 130lm/w, 135W, IK08 jeu de ballons IP20,4000K, y compris kit de suspension, gradation DALI,résistance aux ballons conforme à la norme C15-103.</t>
  </si>
  <si>
    <t>1.46</t>
  </si>
  <si>
    <t>EPSILON - SKAL 192W</t>
  </si>
  <si>
    <t>Fourniture, pose et raccordement de luminaire blanc 90° LED, suspension, profilé en acier peint diffusion direct par lentilles, de 80w à192w, entre 130lm et 145lm/w, 8000lm à 27500lm, IK08 IP54,4000K y compris étriers filin de suspension,fiches connecteurs, gradation DALI,,IK08 jeu de ballons résistance aux ballons conforme à la norme C15-103.</t>
  </si>
  <si>
    <t>1.45</t>
  </si>
  <si>
    <t>ETAP - E7121</t>
  </si>
  <si>
    <r>
      <t xml:space="preserve">Fourniture, pose et raccordement de luminaire gris LED, suspension, individuel ou en ligne,caisson en aluminium,LED à optique lentilles, 317w, </t>
    </r>
    <r>
      <rPr>
        <b/>
        <sz val="10"/>
        <rFont val="Arial"/>
        <family val="2"/>
      </rPr>
      <t>longueur 4000mm</t>
    </r>
    <r>
      <rPr>
        <sz val="10"/>
        <rFont val="Arial"/>
        <family val="2"/>
      </rPr>
      <t xml:space="preserve"> x90x90, IK08 IP40,4000K y compris kit de suspension,, étriers, fiches connecteurs, gradation DALI, IK08 jeu de ballons résistance aux ballons conforme à la norme C15-103.</t>
    </r>
  </si>
  <si>
    <t>1.43</t>
  </si>
  <si>
    <t>ZUMTOBEL - CRAFT II 179W</t>
  </si>
  <si>
    <t>Fourniture, pose et raccordement de luminaire pour salle de sport, rectangulaire LED,suspension, caisson en fonte d'aluminium, vasque polycarbonate, système optique à lentille fermé, 25000 lm, 142 lm/w, 179W, IK08 IP66,4000K, y compris kit de suspension, gradation DALI, résistance aux ballons conforme à la norme C15-103, y compris bras de fixation plafond.</t>
  </si>
  <si>
    <t>1.42</t>
  </si>
  <si>
    <t>ZUMTOBEL - CRAFT II 135W</t>
  </si>
  <si>
    <t>Fourniture, pose et raccordement de luminaire pour salle de sport, rectangulaire LED,suspension, caisson en fonte d'aluminium, vasque polycarbonate, système optique à lentille fermé, 17000 lm, 158 lm/w, 135W, IK08 IP66,4000K, y compris kit de suspension, gradation DALI, résistance aux ballons conforme à la norme C15-103, y compris bras de fixation plafond.</t>
  </si>
  <si>
    <t>1.41</t>
  </si>
  <si>
    <t>Luminaires pour salles de sports, piscines et stades</t>
  </si>
  <si>
    <t>THORN - NOVALINE STYLE 24W</t>
  </si>
  <si>
    <t>Fourniture, pose et raccordement de hublots LED grande taille, corps en aluminium diffuseur polycarbonate opale, 35000 lumens 116lm/w, diamètre 455mm, IP40 IK02      classe I.</t>
  </si>
  <si>
    <t>1.40</t>
  </si>
  <si>
    <t>THORN - TOM VARIO DET 20W</t>
  </si>
  <si>
    <t>Fourniture, pose et raccordement de hublots LED, diffuseur polycarbonate, 2000 lumens 20w, diamètre 300mm, IP66 IK10 classe II, température de couleur 3000 à 4000 k, détection de présence et de luminosité,</t>
  </si>
  <si>
    <t>1.39</t>
  </si>
  <si>
    <t>THORN - TOM VARIO DET 14W</t>
  </si>
  <si>
    <t>Fourniture, pose et raccordement de hublots LED, diffuseur polycarbonate, 1200 lumens 14w, diamètre 300mm, IP66 IK10 classe II, température de couleur 3000 à 4000 k, détection de présence et de luminosité,</t>
  </si>
  <si>
    <t>1.38</t>
  </si>
  <si>
    <t>THORN - ARENA SYMPHONY</t>
  </si>
  <si>
    <t>Fourniture, pose et raccordement de luminaire LED suspendu 2200x850mm, acoustique pour salle de classe y compris option gestion intégrée gradation et détection , IP20 IK03, 5000 lumens à 6500 lumens , 118lm/w, 4000k, optique carrée ou arrondie prismatique, équipé de module de jonction et de 4 câbes de suspension.</t>
  </si>
  <si>
    <t>1.37</t>
  </si>
  <si>
    <t>ZUMTOBEL - ONDARIA 2 SUSPENDU</t>
  </si>
  <si>
    <t>Fourniture, pose et raccordement de luminaire LED suspendu diamètre 590mm à 1150mm, gradation DALI, 3600 lumens à 14000 lumens, 3000k à 4000k, compris kit de suspension, corps en aluminium blanc laqué.</t>
  </si>
  <si>
    <t>1.36</t>
  </si>
  <si>
    <t>EPSILON - MAE 37W</t>
  </si>
  <si>
    <t>Fourniture, pose et raccordement de luminaire plafonnier encastré LED 600x600x74mm, pour plafond modulaire, UGR&lt;25, 4430 lumens, 37w, 120 lm/w, 3000k ou 4000K, IP20, DALI , gradation DALI, corps en acier laqué diffuseur cercle lumineux opale, coloris Blanc Gris ou Noir.</t>
  </si>
  <si>
    <t>1.35</t>
  </si>
  <si>
    <t>EPSILON - BORDA 29W 44W</t>
  </si>
  <si>
    <t>Fourniture, pose et raccordement de luminaire plafonnier encastré LED 600x600x80mm, pour plafond modulaire, UGR&lt;21, 3000 lumens à 5200 lumens, 29w à 44w, 120 lm/w, 3000k ou 4000K, IP20, gradation DALI ou CASAMBI, diffuseur cercle lumineux polycarbone ou microprimatique.</t>
  </si>
  <si>
    <t>1.34</t>
  </si>
  <si>
    <t>EPSILON - LOKI 20W</t>
  </si>
  <si>
    <t>Fourniture, pose et raccordement de hublots LED, diffuseur polycarbonate, 1100 lumens à 2100lumens 14w à 24w, IP65 IK10 classe II, température de couleur 3000k ou  4000 k, détection de présence et de luminosité, anti-vandale.</t>
  </si>
  <si>
    <t>1.33</t>
  </si>
  <si>
    <t>Plafonniers Encastrés, Suspendus et Appliques</t>
  </si>
  <si>
    <t>THORN - CETUS 20W</t>
  </si>
  <si>
    <t>Fourniture, pose et raccordement de downlight LED encastré cylindrique, diamètre 215mm, 2050 lumens,20w, 105 lm/w, 4000K, IP44 IK09, classe 2 compris kit de suspension.</t>
  </si>
  <si>
    <t>1.32</t>
  </si>
  <si>
    <t>THORN - OMEGA CIRCULAR LED 3200</t>
  </si>
  <si>
    <t xml:space="preserve">Fourniture, pose et raccordement de downlight LED encastré ou suspension cylindrique, diffuseur acrylique opale, diamètre 500mm, 3200 lumens-42W, 4000K, IP20 / Ik02, compris kit de suspension. </t>
  </si>
  <si>
    <t>1.31</t>
  </si>
  <si>
    <t>THORN - CHALICE 17W</t>
  </si>
  <si>
    <t>Fourniture, pose et raccordement de downlight LED encastré cylindrique, diamètre 220mm, 2000 lumens, 122 lm/w,17W, 4000K, IP20 ou IP54 IK03, classe 2 compris kit de suspension.</t>
  </si>
  <si>
    <t>1.30</t>
  </si>
  <si>
    <t>THORN - CHALICE 13W</t>
  </si>
  <si>
    <t>Fourniture, pose et raccordement de downlight LED encastré cylindrique, diamètre 220mm, 1400 lumens, 109 lm/w,13W, 4000K, IP20 ou IP54 IK03, classe 2 compris kit de suspension.</t>
  </si>
  <si>
    <t>1.29</t>
  </si>
  <si>
    <t>THORN - FRED 7W</t>
  </si>
  <si>
    <t>Fourniture, pose et raccordement de downlight LED encastré cylindrique, diamètre 87mm, 550 lumens, 79 lm/w,7W, 4000K, IP65 IK04, classe 2, compris kit de suspension.</t>
  </si>
  <si>
    <t>1.28</t>
  </si>
  <si>
    <t>EPSILON - ELSON C 40W</t>
  </si>
  <si>
    <t xml:space="preserve"> Fourniture, pose et raccordement de Spot LED encastré cylindrique, diamètre 240mm, 4400 lumens, 40W,  4000k, 110lm/w, IP44, réflecteur aluminium coloris, coloris blanc gris ou noir, compris kit de suspension.</t>
  </si>
  <si>
    <t>1.27</t>
  </si>
  <si>
    <t>EPSILON - ELSON 27W</t>
  </si>
  <si>
    <t xml:space="preserve"> Fourniture, pose et raccordement de Spot LED encastré cylindrique, diamètre 205mm, 3080 lumens, 27W,  4000k, IP44,114lm/w, réflecteur aluminium coloris, coloris blanc gris ou noir.  compris kit de suspension.</t>
  </si>
  <si>
    <t>1.26</t>
  </si>
  <si>
    <t>EPSILON - DEMAK 28W</t>
  </si>
  <si>
    <t xml:space="preserve"> Fourniture, pose et raccordement de Spot LED encastré cylindrique, diamètre 110mm, 2200 lumens,28W,  3000k, 3500k ou 5700K, IP20 / IP44 IK07, coloris blanc gris ou noir, réflecteur en retrait, lentille, nid d'abeille, compris kit de suspension.</t>
  </si>
  <si>
    <t>1.25</t>
  </si>
  <si>
    <t>EPSILON - TRIADE 13W</t>
  </si>
  <si>
    <t xml:space="preserve"> Fourniture, pose et raccordement de Spot LED encastré cylindrique, diamètre 110mm 190mm ou 228mm, 1000 lumens à 1200 lumens,13W,  3000k, 3500k ou 5700K, IP44 IK07, diffuseur microprismatique. compris kit de suspension.</t>
  </si>
  <si>
    <t>1.24</t>
  </si>
  <si>
    <t>EPSILON - BOGOR 10W 14W</t>
  </si>
  <si>
    <t xml:space="preserve">Fourniture, pose et raccordement de downlight LED encastré cylindrique, diamètre 75mm, de 820 lumens à 1100 lumen, 10w à 14w,  3000/3500 ou 4000K, IP20 / IP43-, 960°, classe 2, réflecteur en retrait, lentille, nid d'abeille, coloris Blanc Gris Noir ou Alu brossé, compris kit de suspension. </t>
  </si>
  <si>
    <t>1.23</t>
  </si>
  <si>
    <t>Spots et downlights Encastrés</t>
  </si>
  <si>
    <t>EPSILON - CONNOR EN 33W</t>
  </si>
  <si>
    <t>Fourniture, pose et raccordement de luminaire LED  600 x 600 ou 600 x 1200 encastrés pour plafond modulaire, UGR19, de 3800 lumens, puissance 33w, 115 lm/w, 3000k ou 4000K, PSD, IP20, IK05, gradation DALI, optique micro réflecteur pylocarbonate métalisé, diffuseur micro prismatique</t>
  </si>
  <si>
    <t>1.22</t>
  </si>
  <si>
    <t>EPSILON - TETRA 27W</t>
  </si>
  <si>
    <t>Fourniture, pose et raccordement de luminaire LED 600 x 600 encastrés pour plafond modulaire,UGR19, 3500 lumens, 113lm/w, 31w, diffuseur polycarbonate réflecteur parabolique aluminium, gradation DALI, avec cellule photoélectrique détecteur de présence, compatible application Casambi connection Bluetooth via appareils téléphones tablettes Android, IPhone et IPad.</t>
  </si>
  <si>
    <t>1.21</t>
  </si>
  <si>
    <t>THORN - OMEGA PRO2 37W</t>
  </si>
  <si>
    <t xml:space="preserve">Fourniture, pose et raccordement de luminaire LED 600 x 600 encastrés pour plafond modulaire, 3800 lumens, 101 lm/w, 37,7W, température de couleur variable de 2700K à 6500K, IP20, IK03, gradation DALI, optique confort hexagonale polycarbonate. </t>
  </si>
  <si>
    <t>1.20</t>
  </si>
  <si>
    <t>THORN - OMEGA PRO2 27W</t>
  </si>
  <si>
    <t>Fourniture, pose et raccordement de luminaire LED 600 x 600 encastrés pour plafond modulaire, UGR19, 3800 lumens, 139 lm/w, 27w, 3000K 3800K et 4000K, IP20, IK03, gradation DALI, optiques opale prismatique et hexagonale.</t>
  </si>
  <si>
    <t>1.19</t>
  </si>
  <si>
    <t>ZUMTOBEL - MIRL LAY 25W</t>
  </si>
  <si>
    <t>Fourniture, pose et raccordement de luminaire LED  600 x 600 x 38 encastrés pour plafond modulaire, UGR &lt; 19, de 3750 lumens, 25w,148 lm/w, 4000K,IP20/40, IK02, gradation DALI, avec optique à lentilles.</t>
  </si>
  <si>
    <t>1.18</t>
  </si>
  <si>
    <t>EPSILON - MOREA</t>
  </si>
  <si>
    <t>Fourniture, pose et raccordement de luminaire LED  600 x 600 encastrés pour plafond modulaire, UGR16, de 3520 lumens à 5040 lumens, driver multi puissances 32w à 42w, 2700k ou 6000K, PSD, IP44, IK02, gradation DALI, diffuseur prismatique méthacrilate opale sur toute la surface.</t>
  </si>
  <si>
    <t>1.17</t>
  </si>
  <si>
    <t>Fourniture, pose et raccordement de luminaire LED  600 x 600 encastrés pour plafond modulaire, UGR16, de 3520 lumens à 5040 lumens, driver multi puissances 32w à 42w, 3000k ou 4000K, PSD, IP44, IK02, gradation DALI, diffuseur prismatique méthacrilate opale sur toute la surface.</t>
  </si>
  <si>
    <t>1.16</t>
  </si>
  <si>
    <t>EPSILON - LEDEN EN 27W</t>
  </si>
  <si>
    <t>Fourniture, pose et raccordement de luminaire LED  600 x 600 encastrés pour plafond modulaire, UGR17, 3300 lumens / 27W, 122 lm/w, 4000K, IP20, IK07, gradation DALI, 3 bandes leds, avec grille type micro optique double parabole en aluminium brillant.</t>
  </si>
  <si>
    <t>1.15</t>
  </si>
  <si>
    <t>ETAP - US3141 37W</t>
  </si>
  <si>
    <t>Fourniture, pose et raccordement de luminaire LED  600 x 600 éclairage indirect encastré pour plafond modulaire, UGR22, 3850lm, 37w, 104 lm/w, 4000K, IP20, optique blanc brillanté, gradation DALI.</t>
  </si>
  <si>
    <t>1.14</t>
  </si>
  <si>
    <t>ETAP - U3952</t>
  </si>
  <si>
    <t>Fourniture, pose et raccordement de luminaire LED  600 x 600 encastré pour plafond modulaire, UGR19, 2000lm, 16w, 125 lm/w, 4000K, IP20, optique blanc ou aluminium.</t>
  </si>
  <si>
    <t>1.13</t>
  </si>
  <si>
    <t>ETAP - U3352</t>
  </si>
  <si>
    <t>Fourniture, pose et raccordement de luminaire LED  600 x 600 encastré pour plafond modulaire, UGR19, 2950lm à 3950lm, 149 lm/w à 152 lm/w, 4000K, IP20, gradation DALI, optique blanc ou aluminium.</t>
  </si>
  <si>
    <t>1.12</t>
  </si>
  <si>
    <t>EPSILON - MAIX EN 17W</t>
  </si>
  <si>
    <t>Fourniture, pose et raccordement de luminaire LED 595 x 180 x 80mm, encastré pour plafond modulaire, asymétrique, 160 lm/w, 1610lm, 4000k, gradation DALI, réflecteur aluminium poli.</t>
  </si>
  <si>
    <t>1.11</t>
  </si>
  <si>
    <t>ETAP - U751R1 33W</t>
  </si>
  <si>
    <t>Fourniture, pose et raccordement de luminaire LED 1196 x 296 x 50mm, encastré pour plafond modulaire, asymétrique, 141lm/w, 4650lm, 33w, 4000k, gradation DALI, optique lentilles cones polycarbonate.</t>
  </si>
  <si>
    <t>1.10</t>
  </si>
  <si>
    <t>THORN - FEW 20W</t>
  </si>
  <si>
    <t>Fourniture, pose et raccordement de luminaire LED 598 x 114 x 100mm, encastré pour plafond modulaire, asymétrique, 109 lm/w, 2200lm, 4000k, gradation DALI.</t>
  </si>
  <si>
    <t>1.9</t>
  </si>
  <si>
    <t>Luminaires Encastrés</t>
  </si>
  <si>
    <t>ETAP - R830R1 45W</t>
  </si>
  <si>
    <r>
      <t>Fourniture, pose et raccordement de luminaire tubulaire LED diamètre 80mm, longueur 1540mm, corps polycarbonate, 4000k,  5400 Lumens, 45w, 126lm/w, IP20 IK05</t>
    </r>
    <r>
      <rPr>
        <b/>
        <sz val="10"/>
        <rFont val="Arial"/>
        <family val="2"/>
      </rPr>
      <t>.</t>
    </r>
  </si>
  <si>
    <t>1.8</t>
  </si>
  <si>
    <t>THORN - TUBULIX 32W</t>
  </si>
  <si>
    <r>
      <t>Fourniture, pose et raccordement de luminaire tubulaire étanches LED diamètre 90mm, longueur 1260mm, corps polyméthacrylate, colliers de fixation inox, 4000k, 4451 Lumens, 32w, 139 lm/w, IP69K IK08</t>
    </r>
    <r>
      <rPr>
        <b/>
        <sz val="10"/>
        <rFont val="Arial"/>
        <family val="2"/>
      </rPr>
      <t>.</t>
    </r>
  </si>
  <si>
    <t>1.7</t>
  </si>
  <si>
    <t>EPSILON - TOBY 48W</t>
  </si>
  <si>
    <r>
      <t>Fourniture, pose et raccordement de luminaire tubulaire étanches LED  diamètre 70mm, longueur 1500mm, embouts inox  y compris étriers de fixation inox, 6240 Lumens,48w, 130 lm/w, classe 2, vasque en polycarbonate opale, IP69 IK10</t>
    </r>
    <r>
      <rPr>
        <b/>
        <sz val="10"/>
        <rFont val="Arial"/>
        <family val="2"/>
      </rPr>
      <t>.</t>
    </r>
  </si>
  <si>
    <t>1.6</t>
  </si>
  <si>
    <t>EPSILON - TOBY 36W</t>
  </si>
  <si>
    <r>
      <t>Fourniture, pose et raccordement de luminaire tubulaire étanches LED  diamètre 70mm, longueur 1200mm, embouts inox  y compris étriers de fixation inox, 4620 Lumens,36w, 130 lm/w, classe 2, vasque en polycarbonate opale, IP69 IK10</t>
    </r>
    <r>
      <rPr>
        <b/>
        <sz val="10"/>
        <rFont val="Arial"/>
        <family val="2"/>
      </rPr>
      <t>.</t>
    </r>
  </si>
  <si>
    <t>1.5</t>
  </si>
  <si>
    <t>THORN - LUCY 60W</t>
  </si>
  <si>
    <t>Fourniture, pose et raccordement de luminaire LED, 4000k, longueur 1500mm, 6000 Lumens, 100 lm/w, 60w, corps polycarbonate, difuseur opale arrondie, connexion rapide par fonction 1/4 de tour à chaque extrémité, 2 borniers à poussoir coulissants, cablage traversant, fixation libe sur toute la longueur du luminaire, IP66 IK08.</t>
  </si>
  <si>
    <t>1.4</t>
  </si>
  <si>
    <t>THORN - LUCY 40W</t>
  </si>
  <si>
    <t>Fourniture, pose et raccordement de luminaire LED, 4000k, longueur 1200mm, 4000 Lumens, 100 lm/w, 40w, corps polycarbonate, difuseur opale arrondie, connexion rapide par fonction 1/4 de tour à chaque extrémité, 2 borniers à poussoir coulissants, cablage traversant, fixation libe sur toute la longueur du luminaire, IP66 IK08.</t>
  </si>
  <si>
    <t>1.3</t>
  </si>
  <si>
    <t>THORN - HIPAK 2000 134W</t>
  </si>
  <si>
    <t>Fourniture, pose et raccordement de luminaire LED grande hauteur, corps en aluminium diamètre 320x143mm, optique extensive, lentilles polycarbonate, DALI, 4000k, 19137 lumens, 142 lm/w, 134w, IP65 IK08.</t>
  </si>
  <si>
    <t>1.2</t>
  </si>
  <si>
    <t>THORN - HIPAK 1000 75W</t>
  </si>
  <si>
    <t>Fourniture, pose et raccordement de luminaire LED grande hauteur, corps en aluminium diamètre 320x143mm, optique extensive, lentilles polycarbonate, DALI, 4000k, 10736 lumens, 142 lm/w, 75w, IP65 IK08.</t>
  </si>
  <si>
    <t>1.1</t>
  </si>
  <si>
    <t>Luminaires étanches Apparents</t>
  </si>
  <si>
    <t>Les prix indiqués prendront en compte la fourniture, la pose et le raccordement des luminaires, compris lampes longue durée et haut rendement , accessoires de fixation et de connectique, dépose, découpe ou mouvement de faux plafond induit par l'intervention.</t>
  </si>
  <si>
    <t>Luminaires</t>
  </si>
  <si>
    <t>Prix unitaire HT</t>
  </si>
  <si>
    <t xml:space="preserve">Unité </t>
  </si>
  <si>
    <t>Désignation des prestations</t>
  </si>
  <si>
    <t>N°</t>
  </si>
  <si>
    <t>Marque et référence du matériel proposé à titre indicatif</t>
  </si>
  <si>
    <t>Prix unitaire TTC</t>
  </si>
  <si>
    <t xml:space="preserve">45 FDM </t>
  </si>
  <si>
    <t xml:space="preserve">TRESSEL Hervé </t>
  </si>
  <si>
    <t>Site Internet : www.dourmap.com</t>
  </si>
  <si>
    <t xml:space="preserve">02 98 34 24 00 </t>
  </si>
  <si>
    <t xml:space="preserve">280, rue Antoine Lavoisier - ZAC de Kergaradec 3 - Guipavas - BP 30187 - 29804 Brest Cedex  9 </t>
  </si>
  <si>
    <r>
      <rPr>
        <b/>
        <u/>
        <sz val="12"/>
        <rFont val="Arial"/>
        <family val="2"/>
      </rPr>
      <t>Tarifs</t>
    </r>
    <r>
      <rPr>
        <b/>
        <sz val="12"/>
        <rFont val="Arial"/>
        <family val="2"/>
      </rPr>
      <t xml:space="preserve"> : </t>
    </r>
    <r>
      <rPr>
        <b/>
        <sz val="12"/>
        <color rgb="FFFF0000"/>
        <rFont val="Arial"/>
        <family val="2"/>
      </rPr>
      <t xml:space="preserve">
</t>
    </r>
    <r>
      <rPr>
        <b/>
        <sz val="12"/>
        <color theme="1"/>
        <rFont val="Arial"/>
        <family val="2"/>
      </rPr>
      <t xml:space="preserve">Remise accordée aux établissements bénéficiaires du GAEL29-22 </t>
    </r>
    <r>
      <rPr>
        <b/>
        <sz val="12"/>
        <color rgb="FFFF0000"/>
        <rFont val="Arial"/>
        <family val="2"/>
      </rPr>
      <t xml:space="preserve">: </t>
    </r>
    <r>
      <rPr>
        <b/>
        <u/>
        <sz val="14"/>
        <color rgb="FFFF0000"/>
        <rFont val="Arial"/>
        <family val="2"/>
      </rPr>
      <t>5</t>
    </r>
    <r>
      <rPr>
        <b/>
        <u/>
        <sz val="12"/>
        <color rgb="FFFF0000"/>
        <rFont val="Arial"/>
        <family val="2"/>
      </rPr>
      <t>%</t>
    </r>
    <r>
      <rPr>
        <b/>
        <sz val="12"/>
        <color rgb="FFFF0000"/>
        <rFont val="Arial"/>
        <family val="2"/>
      </rPr>
      <t xml:space="preserve">
</t>
    </r>
    <r>
      <rPr>
        <b/>
        <sz val="12"/>
        <color theme="1"/>
        <rFont val="Arial"/>
        <family val="2"/>
      </rPr>
      <t>ou
Mercuriale en onglet suivant
Suivants besoins et projets : sur devis</t>
    </r>
    <r>
      <rPr>
        <b/>
        <sz val="12"/>
        <color rgb="FFFF0000"/>
        <rFont val="Arial"/>
        <family val="2"/>
      </rPr>
      <t xml:space="preserve"> </t>
    </r>
  </si>
  <si>
    <r>
      <rPr>
        <b/>
        <u/>
        <sz val="12"/>
        <color theme="1"/>
        <rFont val="Arial"/>
        <family val="2"/>
      </rPr>
      <t>Activités</t>
    </r>
    <r>
      <rPr>
        <b/>
        <sz val="12"/>
        <color indexed="10"/>
        <rFont val="Arial"/>
        <family val="2"/>
      </rPr>
      <t xml:space="preserve">  </t>
    </r>
    <r>
      <rPr>
        <b/>
        <sz val="12"/>
        <rFont val="Arial"/>
        <family val="2"/>
      </rPr>
      <t xml:space="preserve">: - Courants Forts - Courants Faibles - Installations et maintenances Bornes - Luminaires connectés - Transport - Haute Tension - Cogénaration - Fibre Optique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</si>
</sst>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quot;;\-#,##0.00\ &quot;€&quot;"/>
    <numFmt numFmtId="165" formatCode="_-* #,##0.00\ &quot;€&quot;_-;\-* #,##0.00\ &quot;€&quot;_-;_-* &quot;-&quot;??\ &quot;€&quot;_-;_-@_-"/>
    <numFmt numFmtId="166" formatCode="_-* #,##0.00\ _€_-;\-* #,##0.00\ _€_-;_-* &quot;-&quot;??\ _€_-;_-@_-"/>
    <numFmt numFmtId="167" formatCode="0#&quot; &quot;##&quot; &quot;##&quot; &quot;##&quot; &quot;##"/>
    <numFmt numFmtId="168" formatCode="[$-40C]General"/>
  </numFmts>
  <fonts count="36">
    <font>
      <sz val="10"/>
      <name val="Arial"/>
      <family val="2"/>
    </font>
    <font>
      <sz val="11"/>
      <color theme="1"/>
      <name val="Calibri"/>
      <family val="2"/>
      <scheme val="minor"/>
    </font>
    <font>
      <sz val="10"/>
      <name val="Arial"/>
      <family val="2"/>
    </font>
    <font>
      <sz val="11"/>
      <color theme="1"/>
      <name val="Calibri"/>
      <family val="2"/>
      <scheme val="minor"/>
    </font>
    <font>
      <sz val="12"/>
      <color theme="1"/>
      <name val="Arial"/>
      <family val="2"/>
    </font>
    <font>
      <b/>
      <i/>
      <sz val="18"/>
      <color indexed="12"/>
      <name val="Arial"/>
      <family val="2"/>
    </font>
    <font>
      <b/>
      <sz val="48"/>
      <color indexed="12"/>
      <name val="Arial"/>
      <family val="2"/>
    </font>
    <font>
      <sz val="12"/>
      <name val="Arial"/>
      <family val="2"/>
    </font>
    <font>
      <b/>
      <i/>
      <sz val="16"/>
      <color indexed="12"/>
      <name val="Arial"/>
      <family val="2"/>
    </font>
    <font>
      <b/>
      <sz val="28"/>
      <color indexed="12"/>
      <name val="Arial"/>
      <family val="2"/>
    </font>
    <font>
      <b/>
      <sz val="12"/>
      <name val="Arial"/>
      <family val="2"/>
    </font>
    <font>
      <b/>
      <sz val="14"/>
      <name val="Arial"/>
      <family val="2"/>
    </font>
    <font>
      <i/>
      <sz val="12"/>
      <name val="Arial"/>
      <family val="2"/>
    </font>
    <font>
      <b/>
      <sz val="12"/>
      <color indexed="10"/>
      <name val="Arial"/>
      <family val="2"/>
    </font>
    <font>
      <sz val="11"/>
      <name val="Arial"/>
      <family val="2"/>
    </font>
    <font>
      <b/>
      <sz val="16"/>
      <color indexed="12"/>
      <name val="Arial"/>
      <family val="2"/>
    </font>
    <font>
      <b/>
      <u/>
      <sz val="12"/>
      <color theme="1"/>
      <name val="Arial"/>
      <family val="2"/>
    </font>
    <font>
      <b/>
      <u/>
      <sz val="12"/>
      <name val="Arial"/>
      <family val="2"/>
    </font>
    <font>
      <b/>
      <sz val="16"/>
      <color rgb="FFFF0000"/>
      <name val="Arial"/>
      <family val="2"/>
    </font>
    <font>
      <b/>
      <sz val="12"/>
      <color rgb="FFFF0000"/>
      <name val="Arial"/>
      <family val="2"/>
    </font>
    <font>
      <b/>
      <u/>
      <sz val="12"/>
      <color rgb="FFFF0000"/>
      <name val="Arial"/>
      <family val="2"/>
    </font>
    <font>
      <b/>
      <sz val="18"/>
      <name val="Arial"/>
      <family val="2"/>
    </font>
    <font>
      <sz val="18"/>
      <color theme="3"/>
      <name val="Calibri Light"/>
      <family val="2"/>
      <scheme val="major"/>
    </font>
    <font>
      <sz val="10"/>
      <color theme="1"/>
      <name val="Arial"/>
      <family val="2"/>
    </font>
    <font>
      <b/>
      <sz val="10"/>
      <name val="Arial"/>
      <family val="2"/>
    </font>
    <font>
      <b/>
      <sz val="10"/>
      <color indexed="8"/>
      <name val="Arial"/>
      <family val="2"/>
    </font>
    <font>
      <sz val="10"/>
      <color indexed="8"/>
      <name val="Arial"/>
      <family val="2"/>
    </font>
    <font>
      <b/>
      <sz val="10"/>
      <color theme="1"/>
      <name val="Arial"/>
      <family val="2"/>
    </font>
    <font>
      <sz val="16"/>
      <name val="Arial"/>
      <family val="2"/>
    </font>
    <font>
      <b/>
      <sz val="10"/>
      <name val="Courier New"/>
      <family val="3"/>
    </font>
    <font>
      <b/>
      <sz val="10"/>
      <name val="Times New Roman"/>
      <family val="1"/>
    </font>
    <font>
      <sz val="10"/>
      <name val="Times New Roman"/>
      <family val="1"/>
    </font>
    <font>
      <sz val="10"/>
      <color rgb="FF000000"/>
      <name val="Arial1"/>
    </font>
    <font>
      <b/>
      <sz val="12"/>
      <color theme="1"/>
      <name val="Arial"/>
      <family val="2"/>
    </font>
    <font>
      <b/>
      <u/>
      <sz val="14"/>
      <color rgb="FFFF0000"/>
      <name val="Arial"/>
      <family val="2"/>
    </font>
    <font>
      <b/>
      <sz val="16"/>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s>
  <cellStyleXfs count="13">
    <xf numFmtId="0" fontId="0" fillId="0" borderId="0"/>
    <xf numFmtId="0" fontId="2" fillId="0" borderId="0"/>
    <xf numFmtId="0" fontId="3" fillId="0" borderId="0"/>
    <xf numFmtId="165" fontId="4"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2" fillId="0" borderId="0"/>
    <xf numFmtId="0" fontId="22" fillId="0" borderId="0" applyNumberFormat="0" applyFill="0" applyBorder="0" applyAlignment="0" applyProtection="0"/>
    <xf numFmtId="0" fontId="1" fillId="0" borderId="0"/>
    <xf numFmtId="165" fontId="1" fillId="0" borderId="0" applyFont="0" applyFill="0" applyBorder="0" applyAlignment="0" applyProtection="0"/>
    <xf numFmtId="0" fontId="2" fillId="0" borderId="0"/>
    <xf numFmtId="0" fontId="29" fillId="0" borderId="38" applyNumberFormat="0">
      <alignment vertical="top"/>
    </xf>
    <xf numFmtId="168" fontId="32" fillId="0" borderId="0"/>
  </cellStyleXfs>
  <cellXfs count="163">
    <xf numFmtId="0" fontId="0" fillId="0" borderId="0" xfId="0"/>
    <xf numFmtId="0" fontId="7" fillId="0" borderId="0" xfId="6" applyFont="1" applyAlignment="1">
      <alignment vertical="center"/>
    </xf>
    <xf numFmtId="0" fontId="7" fillId="2" borderId="5" xfId="6" applyFont="1" applyFill="1" applyBorder="1" applyAlignment="1">
      <alignment vertical="center"/>
    </xf>
    <xf numFmtId="0" fontId="10" fillId="2" borderId="1" xfId="6" applyFont="1" applyFill="1" applyBorder="1" applyAlignment="1">
      <alignment horizontal="left" vertical="center" indent="1"/>
    </xf>
    <xf numFmtId="0" fontId="7" fillId="2" borderId="2" xfId="6" applyFont="1" applyFill="1" applyBorder="1" applyAlignment="1">
      <alignment vertical="center"/>
    </xf>
    <xf numFmtId="0" fontId="10" fillId="3" borderId="9" xfId="6" applyFont="1" applyFill="1" applyBorder="1" applyAlignment="1">
      <alignment horizontal="left" vertical="center" indent="1"/>
    </xf>
    <xf numFmtId="0" fontId="2" fillId="3" borderId="12" xfId="6" applyFill="1" applyBorder="1" applyAlignment="1">
      <alignment horizontal="left" vertical="center" indent="1"/>
    </xf>
    <xf numFmtId="0" fontId="10" fillId="2" borderId="6" xfId="6" applyFont="1" applyFill="1" applyBorder="1" applyAlignment="1">
      <alignment horizontal="left" vertical="center" indent="1"/>
    </xf>
    <xf numFmtId="0" fontId="7" fillId="2" borderId="7" xfId="6" applyFont="1" applyFill="1" applyBorder="1" applyAlignment="1">
      <alignment vertical="center"/>
    </xf>
    <xf numFmtId="0" fontId="7" fillId="3" borderId="23" xfId="6" applyFont="1" applyFill="1" applyBorder="1" applyAlignment="1">
      <alignment vertical="top"/>
    </xf>
    <xf numFmtId="0" fontId="7" fillId="3" borderId="0" xfId="6" applyFont="1" applyFill="1" applyAlignment="1">
      <alignment vertical="top"/>
    </xf>
    <xf numFmtId="0" fontId="14" fillId="3" borderId="0" xfId="6" applyFont="1" applyFill="1" applyAlignment="1">
      <alignment vertical="top"/>
    </xf>
    <xf numFmtId="0" fontId="7" fillId="0" borderId="0" xfId="1" applyFont="1" applyAlignment="1">
      <alignment vertical="top"/>
    </xf>
    <xf numFmtId="0" fontId="7" fillId="3" borderId="1" xfId="6" applyFont="1" applyFill="1" applyBorder="1" applyAlignment="1">
      <alignment vertical="center"/>
    </xf>
    <xf numFmtId="0" fontId="7" fillId="3" borderId="2" xfId="6" applyFont="1" applyFill="1" applyBorder="1" applyAlignment="1">
      <alignment vertical="center"/>
    </xf>
    <xf numFmtId="0" fontId="7" fillId="3" borderId="4" xfId="6" applyFont="1" applyFill="1" applyBorder="1" applyAlignment="1">
      <alignment vertical="center"/>
    </xf>
    <xf numFmtId="0" fontId="7" fillId="3" borderId="5" xfId="6" applyFont="1" applyFill="1" applyBorder="1" applyAlignment="1">
      <alignment vertical="center"/>
    </xf>
    <xf numFmtId="0" fontId="11" fillId="0" borderId="0" xfId="6" applyFont="1" applyAlignment="1">
      <alignment vertical="center" wrapText="1"/>
    </xf>
    <xf numFmtId="0" fontId="7" fillId="0" borderId="0" xfId="0" applyFont="1" applyAlignment="1">
      <alignment vertical="center"/>
    </xf>
    <xf numFmtId="0" fontId="1" fillId="0" borderId="0" xfId="8"/>
    <xf numFmtId="165" fontId="2" fillId="0" borderId="0" xfId="9" applyFont="1" applyProtection="1"/>
    <xf numFmtId="0" fontId="2" fillId="0" borderId="27" xfId="6" applyBorder="1" applyAlignment="1">
      <alignment horizontal="center" vertical="center"/>
    </xf>
    <xf numFmtId="0" fontId="2" fillId="6" borderId="16" xfId="6" applyFill="1" applyBorder="1" applyAlignment="1">
      <alignment vertical="center" wrapText="1"/>
    </xf>
    <xf numFmtId="0" fontId="2" fillId="6" borderId="14" xfId="6" applyFill="1" applyBorder="1" applyAlignment="1">
      <alignment horizontal="center" vertical="center"/>
    </xf>
    <xf numFmtId="0" fontId="2" fillId="7" borderId="30" xfId="6" applyFill="1" applyBorder="1" applyAlignment="1">
      <alignment horizontal="center" vertical="center"/>
    </xf>
    <xf numFmtId="0" fontId="10" fillId="8" borderId="28" xfId="6" applyFont="1" applyFill="1" applyBorder="1" applyAlignment="1">
      <alignment vertical="center" wrapText="1"/>
    </xf>
    <xf numFmtId="0" fontId="10" fillId="8" borderId="29" xfId="6" applyFont="1" applyFill="1" applyBorder="1" applyAlignment="1">
      <alignment horizontal="center" vertical="center"/>
    </xf>
    <xf numFmtId="0" fontId="2" fillId="7" borderId="31" xfId="6" applyFill="1" applyBorder="1" applyAlignment="1">
      <alignment horizontal="center" vertical="center"/>
    </xf>
    <xf numFmtId="0" fontId="11" fillId="7" borderId="19" xfId="6" applyFont="1" applyFill="1" applyBorder="1" applyAlignment="1">
      <alignment vertical="center" wrapText="1"/>
    </xf>
    <xf numFmtId="0" fontId="11" fillId="7" borderId="12" xfId="6" applyFont="1" applyFill="1" applyBorder="1" applyAlignment="1">
      <alignment horizontal="center" vertical="center"/>
    </xf>
    <xf numFmtId="0" fontId="2" fillId="0" borderId="31" xfId="6" applyBorder="1" applyAlignment="1">
      <alignment horizontal="center" vertical="center"/>
    </xf>
    <xf numFmtId="0" fontId="2" fillId="6" borderId="19" xfId="6" applyFill="1" applyBorder="1" applyAlignment="1">
      <alignment vertical="center" wrapText="1"/>
    </xf>
    <xf numFmtId="0" fontId="2" fillId="6" borderId="12" xfId="6" applyFill="1" applyBorder="1" applyAlignment="1">
      <alignment horizontal="center" vertical="center"/>
    </xf>
    <xf numFmtId="0" fontId="2" fillId="7" borderId="34" xfId="10" applyFill="1" applyBorder="1" applyAlignment="1">
      <alignment horizontal="center" vertical="center"/>
    </xf>
    <xf numFmtId="0" fontId="10" fillId="8" borderId="32" xfId="10" applyFont="1" applyFill="1" applyBorder="1" applyAlignment="1">
      <alignment vertical="center" wrapText="1"/>
    </xf>
    <xf numFmtId="0" fontId="10" fillId="8" borderId="33" xfId="10" applyFont="1" applyFill="1" applyBorder="1" applyAlignment="1">
      <alignment horizontal="center" vertical="center"/>
    </xf>
    <xf numFmtId="0" fontId="2" fillId="7" borderId="8" xfId="10" applyFill="1" applyBorder="1" applyAlignment="1">
      <alignment horizontal="center" vertical="center"/>
    </xf>
    <xf numFmtId="0" fontId="11" fillId="9" borderId="35" xfId="10" applyFont="1" applyFill="1" applyBorder="1" applyAlignment="1">
      <alignment vertical="center" wrapText="1"/>
    </xf>
    <xf numFmtId="0" fontId="11" fillId="9" borderId="36" xfId="10" applyFont="1" applyFill="1" applyBorder="1" applyAlignment="1">
      <alignment horizontal="center" vertical="center"/>
    </xf>
    <xf numFmtId="0" fontId="2" fillId="0" borderId="30" xfId="10" applyBorder="1" applyAlignment="1">
      <alignment horizontal="center" vertical="center" wrapText="1"/>
    </xf>
    <xf numFmtId="0" fontId="2" fillId="6" borderId="28" xfId="10" applyFill="1" applyBorder="1" applyAlignment="1">
      <alignment vertical="center" wrapText="1"/>
    </xf>
    <xf numFmtId="0" fontId="2" fillId="6" borderId="29" xfId="10" applyFill="1" applyBorder="1" applyAlignment="1">
      <alignment horizontal="center" vertical="center" wrapText="1"/>
    </xf>
    <xf numFmtId="0" fontId="2" fillId="0" borderId="31" xfId="10" applyBorder="1" applyAlignment="1">
      <alignment horizontal="center" vertical="center" wrapText="1"/>
    </xf>
    <xf numFmtId="0" fontId="2" fillId="6" borderId="19" xfId="10" applyFill="1" applyBorder="1" applyAlignment="1">
      <alignment vertical="center" wrapText="1"/>
    </xf>
    <xf numFmtId="0" fontId="2" fillId="6" borderId="12" xfId="10" applyFill="1" applyBorder="1" applyAlignment="1">
      <alignment horizontal="center" vertical="center" wrapText="1"/>
    </xf>
    <xf numFmtId="0" fontId="2" fillId="7" borderId="31" xfId="10" applyFill="1" applyBorder="1" applyAlignment="1">
      <alignment horizontal="center" vertical="center" wrapText="1"/>
    </xf>
    <xf numFmtId="0" fontId="10" fillId="8" borderId="19" xfId="10" applyFont="1" applyFill="1" applyBorder="1" applyAlignment="1">
      <alignment vertical="center" wrapText="1"/>
    </xf>
    <xf numFmtId="0" fontId="24" fillId="8" borderId="12" xfId="10" applyFont="1" applyFill="1" applyBorder="1" applyAlignment="1">
      <alignment horizontal="center" vertical="center" wrapText="1"/>
    </xf>
    <xf numFmtId="0" fontId="2" fillId="0" borderId="31" xfId="10" applyBorder="1" applyAlignment="1">
      <alignment horizontal="center" vertical="center"/>
    </xf>
    <xf numFmtId="0" fontId="2" fillId="6" borderId="12" xfId="10" applyFill="1" applyBorder="1" applyAlignment="1">
      <alignment horizontal="center" vertical="center"/>
    </xf>
    <xf numFmtId="0" fontId="2" fillId="7" borderId="31" xfId="10" applyFill="1" applyBorder="1" applyAlignment="1">
      <alignment horizontal="center" vertical="center"/>
    </xf>
    <xf numFmtId="0" fontId="10" fillId="8" borderId="12" xfId="10" applyFont="1" applyFill="1" applyBorder="1" applyAlignment="1">
      <alignment horizontal="center" vertical="center"/>
    </xf>
    <xf numFmtId="0" fontId="2" fillId="6" borderId="19" xfId="6" applyFill="1" applyBorder="1" applyAlignment="1">
      <alignment horizontal="left" vertical="center"/>
    </xf>
    <xf numFmtId="0" fontId="2" fillId="0" borderId="30" xfId="6" applyBorder="1" applyAlignment="1">
      <alignment horizontal="center" vertical="center"/>
    </xf>
    <xf numFmtId="0" fontId="2" fillId="6" borderId="28" xfId="6" applyFill="1" applyBorder="1" applyAlignment="1">
      <alignment vertical="center" wrapText="1"/>
    </xf>
    <xf numFmtId="0" fontId="2" fillId="6" borderId="29" xfId="6" applyFill="1" applyBorder="1" applyAlignment="1">
      <alignment horizontal="center" vertical="center"/>
    </xf>
    <xf numFmtId="0" fontId="24" fillId="8" borderId="12" xfId="10" applyFont="1" applyFill="1" applyBorder="1" applyAlignment="1">
      <alignment horizontal="center" vertical="center"/>
    </xf>
    <xf numFmtId="0" fontId="24" fillId="8" borderId="33" xfId="10" applyFont="1" applyFill="1" applyBorder="1" applyAlignment="1">
      <alignment horizontal="center" vertical="center"/>
    </xf>
    <xf numFmtId="0" fontId="2" fillId="0" borderId="30" xfId="10" applyBorder="1" applyAlignment="1">
      <alignment horizontal="center" vertical="center"/>
    </xf>
    <xf numFmtId="0" fontId="23" fillId="6" borderId="19" xfId="6" applyFont="1" applyFill="1" applyBorder="1" applyAlignment="1">
      <alignment vertical="center" wrapText="1"/>
    </xf>
    <xf numFmtId="0" fontId="11" fillId="9" borderId="19" xfId="10" applyFont="1" applyFill="1" applyBorder="1" applyAlignment="1">
      <alignment vertical="center" wrapText="1"/>
    </xf>
    <xf numFmtId="0" fontId="11" fillId="9" borderId="12" xfId="10" applyFont="1" applyFill="1" applyBorder="1" applyAlignment="1">
      <alignment horizontal="center" vertical="center"/>
    </xf>
    <xf numFmtId="0" fontId="2" fillId="7" borderId="27" xfId="10" applyFill="1" applyBorder="1" applyAlignment="1">
      <alignment horizontal="center" vertical="center"/>
    </xf>
    <xf numFmtId="0" fontId="27" fillId="9" borderId="16" xfId="10" applyFont="1" applyFill="1" applyBorder="1" applyAlignment="1">
      <alignment vertical="center" wrapText="1"/>
    </xf>
    <xf numFmtId="0" fontId="2" fillId="9" borderId="14" xfId="10" applyFill="1" applyBorder="1" applyAlignment="1">
      <alignment horizontal="center" vertical="center"/>
    </xf>
    <xf numFmtId="0" fontId="2" fillId="7" borderId="37" xfId="10" applyFill="1" applyBorder="1" applyAlignment="1">
      <alignment horizontal="center" vertical="center"/>
    </xf>
    <xf numFmtId="0" fontId="11" fillId="9" borderId="11" xfId="10" applyFont="1" applyFill="1" applyBorder="1" applyAlignment="1">
      <alignment vertical="center" wrapText="1"/>
    </xf>
    <xf numFmtId="0" fontId="11" fillId="9" borderId="9" xfId="10" applyFont="1" applyFill="1" applyBorder="1" applyAlignment="1">
      <alignment horizontal="center" vertical="center"/>
    </xf>
    <xf numFmtId="0" fontId="10" fillId="8" borderId="19" xfId="6" applyFont="1" applyFill="1" applyBorder="1" applyAlignment="1">
      <alignment vertical="center" wrapText="1"/>
    </xf>
    <xf numFmtId="0" fontId="27" fillId="8" borderId="19" xfId="10" applyFont="1" applyFill="1" applyBorder="1" applyAlignment="1">
      <alignment vertical="center" wrapText="1"/>
    </xf>
    <xf numFmtId="0" fontId="2" fillId="8" borderId="12" xfId="10" applyFill="1" applyBorder="1" applyAlignment="1">
      <alignment horizontal="center" vertical="center"/>
    </xf>
    <xf numFmtId="0" fontId="2" fillId="6" borderId="29" xfId="10" applyFill="1" applyBorder="1" applyAlignment="1">
      <alignment horizontal="center" vertical="center"/>
    </xf>
    <xf numFmtId="0" fontId="2" fillId="6" borderId="31" xfId="10" applyFill="1" applyBorder="1" applyAlignment="1">
      <alignment horizontal="center" vertical="center"/>
    </xf>
    <xf numFmtId="0" fontId="23" fillId="6" borderId="19" xfId="10" applyFont="1" applyFill="1" applyBorder="1" applyAlignment="1">
      <alignment vertical="center" wrapText="1"/>
    </xf>
    <xf numFmtId="0" fontId="0" fillId="6" borderId="12" xfId="10" applyFont="1" applyFill="1" applyBorder="1" applyAlignment="1">
      <alignment horizontal="center" vertical="center"/>
    </xf>
    <xf numFmtId="0" fontId="2" fillId="6" borderId="19" xfId="7" quotePrefix="1" applyFont="1" applyFill="1" applyBorder="1" applyAlignment="1" applyProtection="1">
      <alignment vertical="center" wrapText="1"/>
    </xf>
    <xf numFmtId="0" fontId="23" fillId="6" borderId="19" xfId="11" quotePrefix="1" applyFont="1" applyFill="1" applyBorder="1" applyAlignment="1">
      <alignment vertical="center" wrapText="1"/>
    </xf>
    <xf numFmtId="0" fontId="11" fillId="9" borderId="14" xfId="10" applyFont="1" applyFill="1" applyBorder="1" applyAlignment="1">
      <alignment horizontal="center" vertical="center"/>
    </xf>
    <xf numFmtId="0" fontId="2" fillId="6" borderId="31" xfId="6" applyFill="1" applyBorder="1" applyAlignment="1">
      <alignment horizontal="center" vertical="center"/>
    </xf>
    <xf numFmtId="0" fontId="10" fillId="8" borderId="32" xfId="6" applyFont="1" applyFill="1" applyBorder="1" applyAlignment="1">
      <alignment vertical="center" wrapText="1"/>
    </xf>
    <xf numFmtId="0" fontId="24" fillId="8" borderId="12" xfId="6" applyFont="1" applyFill="1" applyBorder="1" applyAlignment="1">
      <alignment horizontal="center" vertical="center"/>
    </xf>
    <xf numFmtId="0" fontId="2" fillId="6" borderId="19" xfId="6" applyFill="1" applyBorder="1" applyAlignment="1">
      <alignment wrapText="1"/>
    </xf>
    <xf numFmtId="0" fontId="27" fillId="9" borderId="39" xfId="10" applyFont="1" applyFill="1" applyBorder="1" applyAlignment="1">
      <alignment vertical="center" wrapText="1"/>
    </xf>
    <xf numFmtId="0" fontId="11" fillId="9" borderId="11" xfId="10" applyFont="1" applyFill="1" applyBorder="1" applyAlignment="1">
      <alignment vertical="center"/>
    </xf>
    <xf numFmtId="0" fontId="4" fillId="0" borderId="0" xfId="8" applyFont="1"/>
    <xf numFmtId="165" fontId="10" fillId="10" borderId="40" xfId="9" applyFont="1" applyFill="1" applyBorder="1" applyAlignment="1" applyProtection="1">
      <alignment horizontal="center" vertical="center" wrapText="1"/>
    </xf>
    <xf numFmtId="0" fontId="10" fillId="10" borderId="35" xfId="8" applyFont="1" applyFill="1" applyBorder="1" applyAlignment="1">
      <alignment horizontal="center" vertical="center" wrapText="1"/>
    </xf>
    <xf numFmtId="0" fontId="10" fillId="10" borderId="40" xfId="10" applyFont="1" applyFill="1" applyBorder="1" applyAlignment="1">
      <alignment horizontal="center" vertical="center" wrapText="1"/>
    </xf>
    <xf numFmtId="0" fontId="10" fillId="10" borderId="40" xfId="10" applyFont="1" applyFill="1" applyBorder="1" applyAlignment="1">
      <alignment horizontal="center" vertical="center"/>
    </xf>
    <xf numFmtId="0" fontId="10" fillId="10" borderId="36" xfId="10" applyFont="1" applyFill="1" applyBorder="1" applyAlignment="1">
      <alignment horizontal="center" vertical="center"/>
    </xf>
    <xf numFmtId="3" fontId="2" fillId="7" borderId="37" xfId="8" applyNumberFormat="1" applyFont="1" applyFill="1" applyBorder="1" applyAlignment="1">
      <alignment horizontal="center" vertical="center"/>
    </xf>
    <xf numFmtId="3" fontId="2" fillId="7" borderId="27" xfId="8" applyNumberFormat="1" applyFont="1" applyFill="1" applyBorder="1" applyAlignment="1">
      <alignment horizontal="center" vertical="center"/>
    </xf>
    <xf numFmtId="0" fontId="31" fillId="7" borderId="34" xfId="8" applyFont="1" applyFill="1" applyBorder="1" applyAlignment="1">
      <alignment horizontal="left" vertical="center"/>
    </xf>
    <xf numFmtId="0" fontId="2" fillId="5" borderId="31" xfId="8" applyFont="1" applyFill="1" applyBorder="1" applyAlignment="1" applyProtection="1">
      <alignment horizontal="left" vertical="center"/>
      <protection locked="0"/>
    </xf>
    <xf numFmtId="0" fontId="2" fillId="7" borderId="31" xfId="8" applyFont="1" applyFill="1" applyBorder="1" applyAlignment="1">
      <alignment horizontal="left" vertical="center"/>
    </xf>
    <xf numFmtId="0" fontId="2" fillId="5" borderId="30" xfId="8" applyFont="1" applyFill="1" applyBorder="1" applyAlignment="1" applyProtection="1">
      <alignment horizontal="left" vertical="center"/>
      <protection locked="0"/>
    </xf>
    <xf numFmtId="0" fontId="2" fillId="7" borderId="37" xfId="8" applyFont="1" applyFill="1" applyBorder="1" applyAlignment="1">
      <alignment horizontal="left" vertical="center"/>
    </xf>
    <xf numFmtId="0" fontId="2" fillId="7" borderId="27" xfId="8" applyFont="1" applyFill="1" applyBorder="1" applyAlignment="1">
      <alignment horizontal="left" vertical="center"/>
    </xf>
    <xf numFmtId="0" fontId="2" fillId="7" borderId="34" xfId="8" applyFont="1" applyFill="1" applyBorder="1" applyAlignment="1">
      <alignment horizontal="left" vertical="center"/>
    </xf>
    <xf numFmtId="3" fontId="2" fillId="7" borderId="31" xfId="8" applyNumberFormat="1" applyFont="1" applyFill="1" applyBorder="1" applyAlignment="1">
      <alignment horizontal="center" vertical="center"/>
    </xf>
    <xf numFmtId="0" fontId="2" fillId="7" borderId="8" xfId="8" applyFont="1" applyFill="1" applyBorder="1" applyAlignment="1">
      <alignment horizontal="left" vertical="center"/>
    </xf>
    <xf numFmtId="3" fontId="2" fillId="7" borderId="34" xfId="8" applyNumberFormat="1" applyFont="1" applyFill="1" applyBorder="1" applyAlignment="1">
      <alignment horizontal="center" vertical="center"/>
    </xf>
    <xf numFmtId="0" fontId="2" fillId="7" borderId="31" xfId="8" applyFont="1" applyFill="1" applyBorder="1" applyAlignment="1">
      <alignment horizontal="center" vertical="center"/>
    </xf>
    <xf numFmtId="3" fontId="2" fillId="7" borderId="8" xfId="8" applyNumberFormat="1" applyFont="1" applyFill="1" applyBorder="1" applyAlignment="1">
      <alignment horizontal="center" vertical="center"/>
    </xf>
    <xf numFmtId="0" fontId="2" fillId="7" borderId="30" xfId="8" applyFont="1" applyFill="1" applyBorder="1" applyAlignment="1">
      <alignment horizontal="left" vertical="center"/>
    </xf>
    <xf numFmtId="0" fontId="2" fillId="5" borderId="27" xfId="8" applyFont="1" applyFill="1" applyBorder="1" applyAlignment="1" applyProtection="1">
      <alignment horizontal="left" vertical="center"/>
      <protection locked="0"/>
    </xf>
    <xf numFmtId="165" fontId="2" fillId="7" borderId="42" xfId="9" applyFont="1" applyFill="1" applyBorder="1" applyAlignment="1" applyProtection="1">
      <alignment horizontal="center" vertical="center"/>
    </xf>
    <xf numFmtId="165" fontId="2" fillId="7" borderId="43" xfId="9" applyFont="1" applyFill="1" applyBorder="1" applyAlignment="1" applyProtection="1">
      <alignment horizontal="center" vertical="center"/>
    </xf>
    <xf numFmtId="165" fontId="30" fillId="7" borderId="44" xfId="9" applyFont="1" applyFill="1" applyBorder="1" applyAlignment="1" applyProtection="1">
      <alignment horizontal="center" vertical="center"/>
    </xf>
    <xf numFmtId="164" fontId="2" fillId="7" borderId="45" xfId="9" applyNumberFormat="1" applyFont="1" applyFill="1" applyBorder="1" applyAlignment="1" applyProtection="1">
      <alignment horizontal="center" vertical="center"/>
    </xf>
    <xf numFmtId="164" fontId="2" fillId="7" borderId="42" xfId="9" applyNumberFormat="1" applyFont="1" applyFill="1" applyBorder="1" applyAlignment="1" applyProtection="1">
      <alignment horizontal="center" vertical="center"/>
    </xf>
    <xf numFmtId="164" fontId="2" fillId="7" borderId="43" xfId="9" applyNumberFormat="1" applyFont="1" applyFill="1" applyBorder="1" applyAlignment="1" applyProtection="1">
      <alignment horizontal="center" vertical="center"/>
    </xf>
    <xf numFmtId="164" fontId="2" fillId="7" borderId="44" xfId="9" applyNumberFormat="1" applyFont="1" applyFill="1" applyBorder="1" applyAlignment="1" applyProtection="1">
      <alignment horizontal="center" vertical="center"/>
    </xf>
    <xf numFmtId="164" fontId="2" fillId="7" borderId="41" xfId="9" applyNumberFormat="1" applyFont="1" applyFill="1" applyBorder="1" applyAlignment="1" applyProtection="1">
      <alignment horizontal="center" vertical="center"/>
    </xf>
    <xf numFmtId="164" fontId="2" fillId="7" borderId="45" xfId="9" applyNumberFormat="1" applyFont="1" applyFill="1" applyBorder="1" applyAlignment="1" applyProtection="1">
      <alignment horizontal="center" vertical="center" wrapText="1"/>
    </xf>
    <xf numFmtId="164" fontId="2" fillId="7" borderId="46" xfId="9" applyNumberFormat="1" applyFont="1" applyFill="1" applyBorder="1" applyAlignment="1" applyProtection="1">
      <alignment horizontal="center" vertical="center"/>
    </xf>
    <xf numFmtId="164" fontId="2" fillId="5" borderId="45" xfId="9" applyNumberFormat="1" applyFont="1" applyFill="1" applyBorder="1" applyAlignment="1" applyProtection="1">
      <alignment horizontal="center" vertical="center"/>
      <protection locked="0"/>
    </xf>
    <xf numFmtId="164" fontId="2" fillId="5" borderId="43" xfId="9" applyNumberFormat="1" applyFont="1" applyFill="1" applyBorder="1" applyAlignment="1" applyProtection="1">
      <alignment horizontal="center" vertical="center"/>
      <protection locked="0"/>
    </xf>
    <xf numFmtId="0" fontId="7" fillId="3" borderId="3" xfId="6" applyFont="1" applyFill="1" applyBorder="1" applyAlignment="1">
      <alignment vertical="center"/>
    </xf>
    <xf numFmtId="0" fontId="7" fillId="3" borderId="47" xfId="6" applyFont="1" applyFill="1" applyBorder="1" applyAlignment="1">
      <alignment vertical="center"/>
    </xf>
    <xf numFmtId="0" fontId="5" fillId="2" borderId="1" xfId="6" applyFont="1" applyFill="1" applyBorder="1" applyAlignment="1">
      <alignment horizontal="left" vertical="center" wrapText="1"/>
    </xf>
    <xf numFmtId="0" fontId="5" fillId="2" borderId="2" xfId="6" applyFont="1" applyFill="1" applyBorder="1" applyAlignment="1">
      <alignment horizontal="left" vertical="center" wrapText="1"/>
    </xf>
    <xf numFmtId="0" fontId="5" fillId="2" borderId="3" xfId="6" applyFont="1" applyFill="1" applyBorder="1" applyAlignment="1">
      <alignment horizontal="left" vertical="center" wrapText="1"/>
    </xf>
    <xf numFmtId="0" fontId="6" fillId="2" borderId="17" xfId="6" applyFont="1" applyFill="1" applyBorder="1" applyAlignment="1">
      <alignment horizontal="center" vertical="center"/>
    </xf>
    <xf numFmtId="0" fontId="6" fillId="2" borderId="18" xfId="6" applyFont="1" applyFill="1" applyBorder="1" applyAlignment="1">
      <alignment horizontal="center" vertical="center"/>
    </xf>
    <xf numFmtId="0" fontId="8" fillId="2" borderId="4" xfId="6" applyFont="1" applyFill="1" applyBorder="1" applyAlignment="1">
      <alignment horizontal="left" vertical="center"/>
    </xf>
    <xf numFmtId="0" fontId="8" fillId="2" borderId="5" xfId="6" applyFont="1" applyFill="1" applyBorder="1" applyAlignment="1">
      <alignment horizontal="left" vertical="center"/>
    </xf>
    <xf numFmtId="0" fontId="9" fillId="2" borderId="17" xfId="6" applyFont="1" applyFill="1" applyBorder="1" applyAlignment="1">
      <alignment horizontal="center" vertical="center" textRotation="255" wrapText="1"/>
    </xf>
    <xf numFmtId="0" fontId="9" fillId="2" borderId="18" xfId="6" applyFont="1" applyFill="1" applyBorder="1" applyAlignment="1">
      <alignment horizontal="center" vertical="center" textRotation="255" wrapText="1"/>
    </xf>
    <xf numFmtId="0" fontId="9" fillId="2" borderId="24" xfId="6" applyFont="1" applyFill="1" applyBorder="1" applyAlignment="1">
      <alignment horizontal="center" vertical="center" textRotation="255" wrapText="1"/>
    </xf>
    <xf numFmtId="0" fontId="11" fillId="4" borderId="10" xfId="6" applyFont="1" applyFill="1" applyBorder="1" applyAlignment="1">
      <alignment horizontal="center" vertical="center"/>
    </xf>
    <xf numFmtId="0" fontId="11" fillId="4" borderId="25" xfId="6" applyFont="1" applyFill="1" applyBorder="1" applyAlignment="1">
      <alignment horizontal="center" vertical="center"/>
    </xf>
    <xf numFmtId="167" fontId="7" fillId="3" borderId="13" xfId="6" applyNumberFormat="1" applyFont="1" applyFill="1" applyBorder="1" applyAlignment="1">
      <alignment horizontal="center" vertical="center"/>
    </xf>
    <xf numFmtId="0" fontId="2" fillId="3" borderId="20" xfId="6" applyFill="1" applyBorder="1" applyAlignment="1">
      <alignment horizontal="left" vertical="center"/>
    </xf>
    <xf numFmtId="0" fontId="2" fillId="3" borderId="21" xfId="6" applyFill="1" applyBorder="1" applyAlignment="1">
      <alignment horizontal="left" vertical="center"/>
    </xf>
    <xf numFmtId="0" fontId="2" fillId="3" borderId="14" xfId="6" applyFill="1" applyBorder="1" applyAlignment="1">
      <alignment horizontal="left" vertical="center" wrapText="1"/>
    </xf>
    <xf numFmtId="0" fontId="2" fillId="3" borderId="15" xfId="6" applyFill="1" applyBorder="1" applyAlignment="1">
      <alignment horizontal="left" vertical="center" wrapText="1"/>
    </xf>
    <xf numFmtId="0" fontId="12" fillId="3" borderId="15" xfId="6" applyFont="1" applyFill="1" applyBorder="1" applyAlignment="1">
      <alignment horizontal="center" vertical="center" wrapText="1"/>
    </xf>
    <xf numFmtId="0" fontId="12" fillId="3" borderId="15" xfId="6" applyFont="1" applyFill="1" applyBorder="1" applyAlignment="1">
      <alignment horizontal="center" vertical="center"/>
    </xf>
    <xf numFmtId="0" fontId="12" fillId="3" borderId="26" xfId="6" applyFont="1" applyFill="1" applyBorder="1" applyAlignment="1">
      <alignment horizontal="center" vertical="center"/>
    </xf>
    <xf numFmtId="0" fontId="2" fillId="3" borderId="6" xfId="6" applyFill="1" applyBorder="1" applyAlignment="1">
      <alignment horizontal="center" vertical="center"/>
    </xf>
    <xf numFmtId="0" fontId="2" fillId="3" borderId="7" xfId="6" applyFill="1" applyBorder="1" applyAlignment="1">
      <alignment horizontal="center" vertical="center"/>
    </xf>
    <xf numFmtId="0" fontId="18" fillId="0" borderId="7" xfId="6" applyFont="1" applyBorder="1" applyAlignment="1">
      <alignment horizontal="center" vertical="center" wrapText="1"/>
    </xf>
    <xf numFmtId="0" fontId="15" fillId="2" borderId="17" xfId="6" applyFont="1" applyFill="1" applyBorder="1" applyAlignment="1">
      <alignment horizontal="center" vertical="center" wrapText="1"/>
    </xf>
    <xf numFmtId="0" fontId="15" fillId="2" borderId="24" xfId="6"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0" fillId="3" borderId="14" xfId="6" applyFont="1" applyFill="1" applyBorder="1" applyAlignment="1">
      <alignment horizontal="left" vertical="center" wrapText="1"/>
    </xf>
    <xf numFmtId="0" fontId="10" fillId="3" borderId="15" xfId="6" applyFont="1" applyFill="1" applyBorder="1" applyAlignment="1">
      <alignment horizontal="left" vertical="center" wrapText="1"/>
    </xf>
    <xf numFmtId="0" fontId="7" fillId="3" borderId="15" xfId="6" applyFont="1" applyFill="1" applyBorder="1" applyAlignment="1">
      <alignment horizontal="center" vertical="center" wrapText="1"/>
    </xf>
    <xf numFmtId="0" fontId="7" fillId="3" borderId="26" xfId="6" applyFont="1" applyFill="1" applyBorder="1" applyAlignment="1">
      <alignment horizontal="center" vertical="center" wrapText="1"/>
    </xf>
    <xf numFmtId="0" fontId="10" fillId="3" borderId="23"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21" fillId="11" borderId="6" xfId="0" applyFont="1" applyFill="1" applyBorder="1" applyAlignment="1">
      <alignment horizontal="center" vertical="center"/>
    </xf>
    <xf numFmtId="0" fontId="21" fillId="11" borderId="7" xfId="0" applyFont="1" applyFill="1" applyBorder="1" applyAlignment="1">
      <alignment horizontal="center" vertical="center"/>
    </xf>
    <xf numFmtId="0" fontId="21" fillId="11" borderId="8" xfId="0" applyFont="1" applyFill="1" applyBorder="1" applyAlignment="1">
      <alignment horizontal="center" vertical="center"/>
    </xf>
    <xf numFmtId="0" fontId="7" fillId="0" borderId="13" xfId="6" applyFont="1" applyBorder="1" applyAlignment="1">
      <alignment horizontal="center" vertical="center" wrapText="1"/>
    </xf>
    <xf numFmtId="0" fontId="7" fillId="0" borderId="20" xfId="6" applyFont="1" applyBorder="1" applyAlignment="1">
      <alignment horizontal="center" vertical="center" wrapText="1"/>
    </xf>
    <xf numFmtId="0" fontId="10" fillId="3" borderId="6" xfId="6" applyFont="1" applyFill="1" applyBorder="1" applyAlignment="1">
      <alignment horizontal="left" vertical="center" wrapText="1"/>
    </xf>
    <xf numFmtId="0" fontId="10" fillId="3" borderId="7" xfId="6" applyFont="1" applyFill="1" applyBorder="1" applyAlignment="1">
      <alignment horizontal="left" vertical="center" wrapText="1"/>
    </xf>
    <xf numFmtId="0" fontId="35" fillId="6" borderId="7" xfId="8" applyFont="1" applyFill="1" applyBorder="1" applyAlignment="1">
      <alignment horizontal="center" vertical="center" wrapText="1"/>
    </xf>
  </cellXfs>
  <cellStyles count="13">
    <cellStyle name="Excel Built-in Normal" xfId="12" xr:uid="{EC8BEF8F-8800-4562-B0F1-1A6C8C0AAF05}"/>
    <cellStyle name="Milliers 2" xfId="5" xr:uid="{CE488153-9D68-814E-8C00-729EBAFACC77}"/>
    <cellStyle name="Monétaire 2" xfId="3" xr:uid="{A9E47B9D-4989-6A46-B0DA-0CCD58E37AED}"/>
    <cellStyle name="Monétaire 2 2" xfId="4" xr:uid="{5277D720-237F-6F40-B70B-07295D9290F3}"/>
    <cellStyle name="Monétaire 3" xfId="9" xr:uid="{A49824DF-DE49-4CB6-8737-30CAB4BE0FBC}"/>
    <cellStyle name="Normal" xfId="0" builtinId="0"/>
    <cellStyle name="Normal 2" xfId="2" xr:uid="{07C6CC36-5DDC-F34E-8BB9-CD953B77EF29}"/>
    <cellStyle name="Normal 2 2" xfId="6" xr:uid="{30053541-A1EF-6242-8210-FB69D4B46DA6}"/>
    <cellStyle name="Normal 3" xfId="1" xr:uid="{3C6FDA3B-6B9D-454E-B559-206A1293D027}"/>
    <cellStyle name="Normal 3 2" xfId="10" xr:uid="{B83E13DD-DEDF-4778-A9FF-8E712C63118E}"/>
    <cellStyle name="Normal 4" xfId="8" xr:uid="{EC21DE08-8C07-436A-827B-965289363E11}"/>
    <cellStyle name="Titre" xfId="7" builtinId="15"/>
    <cellStyle name="titre 2" xfId="11" xr:uid="{094E0211-4BDE-4E90-A85F-4E55D01320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586740</xdr:colOff>
      <xdr:row>16</xdr:row>
      <xdr:rowOff>220980</xdr:rowOff>
    </xdr:from>
    <xdr:to>
      <xdr:col>5</xdr:col>
      <xdr:colOff>675640</xdr:colOff>
      <xdr:row>17</xdr:row>
      <xdr:rowOff>335280</xdr:rowOff>
    </xdr:to>
    <xdr:sp macro="" textlink="">
      <xdr:nvSpPr>
        <xdr:cNvPr id="2" name="Text Box 1">
          <a:extLst>
            <a:ext uri="{FF2B5EF4-FFF2-40B4-BE49-F238E27FC236}">
              <a16:creationId xmlns:a16="http://schemas.microsoft.com/office/drawing/2014/main" id="{3DC6E7BD-93BF-42D6-98DB-90CC00684867}"/>
            </a:ext>
          </a:extLst>
        </xdr:cNvPr>
        <xdr:cNvSpPr txBox="1">
          <a:spLocks noChangeArrowheads="1"/>
        </xdr:cNvSpPr>
      </xdr:nvSpPr>
      <xdr:spPr bwMode="auto">
        <a:xfrm>
          <a:off x="1478280" y="10469880"/>
          <a:ext cx="3655060" cy="38862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100"/>
            </a:lnSpc>
            <a:defRPr sz="1000"/>
          </a:pPr>
          <a:r>
            <a:rPr lang="en-US" sz="1200" b="0" i="0" u="none" strike="noStrike" baseline="0">
              <a:solidFill>
                <a:srgbClr val="000000"/>
              </a:solidFill>
              <a:latin typeface="Arial"/>
              <a:ea typeface="Arial"/>
              <a:cs typeface="Arial"/>
            </a:rPr>
            <a:t>15 place Sanquer - 29200 BREST</a:t>
          </a:r>
        </a:p>
        <a:p>
          <a:pPr algn="l" rtl="0">
            <a:defRPr sz="1000"/>
          </a:pPr>
          <a:r>
            <a:rPr lang="en-US" sz="1200" b="0" i="0" u="none" strike="noStrike" baseline="0">
              <a:solidFill>
                <a:srgbClr val="000000"/>
              </a:solidFill>
              <a:latin typeface="Arial"/>
              <a:ea typeface="Arial"/>
              <a:cs typeface="Arial"/>
            </a:rPr>
            <a:t>02 98 41 45 33 / gael29@e-c.bzh / www.gael29.com</a:t>
          </a:r>
        </a:p>
      </xdr:txBody>
    </xdr:sp>
    <xdr:clientData/>
  </xdr:twoCellAnchor>
  <xdr:oneCellAnchor>
    <xdr:from>
      <xdr:col>0</xdr:col>
      <xdr:colOff>0</xdr:colOff>
      <xdr:row>15</xdr:row>
      <xdr:rowOff>231141</xdr:rowOff>
    </xdr:from>
    <xdr:ext cx="1422400" cy="1032874"/>
    <xdr:pic>
      <xdr:nvPicPr>
        <xdr:cNvPr id="3" name="Image 2">
          <a:extLst>
            <a:ext uri="{FF2B5EF4-FFF2-40B4-BE49-F238E27FC236}">
              <a16:creationId xmlns:a16="http://schemas.microsoft.com/office/drawing/2014/main" id="{E3FA3EDE-24D6-4510-9089-A131B08F0A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167621"/>
          <a:ext cx="1422400" cy="1032874"/>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99BDC-7597-4D91-93F4-9642790D3AE1}">
  <sheetPr>
    <tabColor rgb="FF008000"/>
  </sheetPr>
  <dimension ref="A1:N20"/>
  <sheetViews>
    <sheetView tabSelected="1" workbookViewId="0">
      <selection activeCell="A3" sqref="A3:F3"/>
    </sheetView>
  </sheetViews>
  <sheetFormatPr baseColWidth="10" defaultColWidth="11.5" defaultRowHeight="16"/>
  <cols>
    <col min="1" max="6" width="13" style="1" customWidth="1"/>
    <col min="7" max="7" width="10.6640625" style="1" customWidth="1"/>
    <col min="8" max="9" width="11.5" style="1"/>
    <col min="10" max="10" width="31" style="1" customWidth="1"/>
    <col min="11" max="256" width="11.5" style="1"/>
    <col min="257" max="262" width="13.6640625" style="1" customWidth="1"/>
    <col min="263" max="263" width="10.6640625" style="1" customWidth="1"/>
    <col min="264" max="512" width="11.5" style="1"/>
    <col min="513" max="518" width="13.6640625" style="1" customWidth="1"/>
    <col min="519" max="519" width="10.6640625" style="1" customWidth="1"/>
    <col min="520" max="768" width="11.5" style="1"/>
    <col min="769" max="774" width="13.6640625" style="1" customWidth="1"/>
    <col min="775" max="775" width="10.6640625" style="1" customWidth="1"/>
    <col min="776" max="1024" width="11.5" style="1"/>
    <col min="1025" max="1030" width="13.6640625" style="1" customWidth="1"/>
    <col min="1031" max="1031" width="10.6640625" style="1" customWidth="1"/>
    <col min="1032" max="1280" width="11.5" style="1"/>
    <col min="1281" max="1286" width="13.6640625" style="1" customWidth="1"/>
    <col min="1287" max="1287" width="10.6640625" style="1" customWidth="1"/>
    <col min="1288" max="1536" width="11.5" style="1"/>
    <col min="1537" max="1542" width="13.6640625" style="1" customWidth="1"/>
    <col min="1543" max="1543" width="10.6640625" style="1" customWidth="1"/>
    <col min="1544" max="1792" width="11.5" style="1"/>
    <col min="1793" max="1798" width="13.6640625" style="1" customWidth="1"/>
    <col min="1799" max="1799" width="10.6640625" style="1" customWidth="1"/>
    <col min="1800" max="2048" width="11.5" style="1"/>
    <col min="2049" max="2054" width="13.6640625" style="1" customWidth="1"/>
    <col min="2055" max="2055" width="10.6640625" style="1" customWidth="1"/>
    <col min="2056" max="2304" width="11.5" style="1"/>
    <col min="2305" max="2310" width="13.6640625" style="1" customWidth="1"/>
    <col min="2311" max="2311" width="10.6640625" style="1" customWidth="1"/>
    <col min="2312" max="2560" width="11.5" style="1"/>
    <col min="2561" max="2566" width="13.6640625" style="1" customWidth="1"/>
    <col min="2567" max="2567" width="10.6640625" style="1" customWidth="1"/>
    <col min="2568" max="2816" width="11.5" style="1"/>
    <col min="2817" max="2822" width="13.6640625" style="1" customWidth="1"/>
    <col min="2823" max="2823" width="10.6640625" style="1" customWidth="1"/>
    <col min="2824" max="3072" width="11.5" style="1"/>
    <col min="3073" max="3078" width="13.6640625" style="1" customWidth="1"/>
    <col min="3079" max="3079" width="10.6640625" style="1" customWidth="1"/>
    <col min="3080" max="3328" width="11.5" style="1"/>
    <col min="3329" max="3334" width="13.6640625" style="1" customWidth="1"/>
    <col min="3335" max="3335" width="10.6640625" style="1" customWidth="1"/>
    <col min="3336" max="3584" width="11.5" style="1"/>
    <col min="3585" max="3590" width="13.6640625" style="1" customWidth="1"/>
    <col min="3591" max="3591" width="10.6640625" style="1" customWidth="1"/>
    <col min="3592" max="3840" width="11.5" style="1"/>
    <col min="3841" max="3846" width="13.6640625" style="1" customWidth="1"/>
    <col min="3847" max="3847" width="10.6640625" style="1" customWidth="1"/>
    <col min="3848" max="4096" width="11.5" style="1"/>
    <col min="4097" max="4102" width="13.6640625" style="1" customWidth="1"/>
    <col min="4103" max="4103" width="10.6640625" style="1" customWidth="1"/>
    <col min="4104" max="4352" width="11.5" style="1"/>
    <col min="4353" max="4358" width="13.6640625" style="1" customWidth="1"/>
    <col min="4359" max="4359" width="10.6640625" style="1" customWidth="1"/>
    <col min="4360" max="4608" width="11.5" style="1"/>
    <col min="4609" max="4614" width="13.6640625" style="1" customWidth="1"/>
    <col min="4615" max="4615" width="10.6640625" style="1" customWidth="1"/>
    <col min="4616" max="4864" width="11.5" style="1"/>
    <col min="4865" max="4870" width="13.6640625" style="1" customWidth="1"/>
    <col min="4871" max="4871" width="10.6640625" style="1" customWidth="1"/>
    <col min="4872" max="5120" width="11.5" style="1"/>
    <col min="5121" max="5126" width="13.6640625" style="1" customWidth="1"/>
    <col min="5127" max="5127" width="10.6640625" style="1" customWidth="1"/>
    <col min="5128" max="5376" width="11.5" style="1"/>
    <col min="5377" max="5382" width="13.6640625" style="1" customWidth="1"/>
    <col min="5383" max="5383" width="10.6640625" style="1" customWidth="1"/>
    <col min="5384" max="5632" width="11.5" style="1"/>
    <col min="5633" max="5638" width="13.6640625" style="1" customWidth="1"/>
    <col min="5639" max="5639" width="10.6640625" style="1" customWidth="1"/>
    <col min="5640" max="5888" width="11.5" style="1"/>
    <col min="5889" max="5894" width="13.6640625" style="1" customWidth="1"/>
    <col min="5895" max="5895" width="10.6640625" style="1" customWidth="1"/>
    <col min="5896" max="6144" width="11.5" style="1"/>
    <col min="6145" max="6150" width="13.6640625" style="1" customWidth="1"/>
    <col min="6151" max="6151" width="10.6640625" style="1" customWidth="1"/>
    <col min="6152" max="6400" width="11.5" style="1"/>
    <col min="6401" max="6406" width="13.6640625" style="1" customWidth="1"/>
    <col min="6407" max="6407" width="10.6640625" style="1" customWidth="1"/>
    <col min="6408" max="6656" width="11.5" style="1"/>
    <col min="6657" max="6662" width="13.6640625" style="1" customWidth="1"/>
    <col min="6663" max="6663" width="10.6640625" style="1" customWidth="1"/>
    <col min="6664" max="6912" width="11.5" style="1"/>
    <col min="6913" max="6918" width="13.6640625" style="1" customWidth="1"/>
    <col min="6919" max="6919" width="10.6640625" style="1" customWidth="1"/>
    <col min="6920" max="7168" width="11.5" style="1"/>
    <col min="7169" max="7174" width="13.6640625" style="1" customWidth="1"/>
    <col min="7175" max="7175" width="10.6640625" style="1" customWidth="1"/>
    <col min="7176" max="7424" width="11.5" style="1"/>
    <col min="7425" max="7430" width="13.6640625" style="1" customWidth="1"/>
    <col min="7431" max="7431" width="10.6640625" style="1" customWidth="1"/>
    <col min="7432" max="7680" width="11.5" style="1"/>
    <col min="7681" max="7686" width="13.6640625" style="1" customWidth="1"/>
    <col min="7687" max="7687" width="10.6640625" style="1" customWidth="1"/>
    <col min="7688" max="7936" width="11.5" style="1"/>
    <col min="7937" max="7942" width="13.6640625" style="1" customWidth="1"/>
    <col min="7943" max="7943" width="10.6640625" style="1" customWidth="1"/>
    <col min="7944" max="8192" width="11.5" style="1"/>
    <col min="8193" max="8198" width="13.6640625" style="1" customWidth="1"/>
    <col min="8199" max="8199" width="10.6640625" style="1" customWidth="1"/>
    <col min="8200" max="8448" width="11.5" style="1"/>
    <col min="8449" max="8454" width="13.6640625" style="1" customWidth="1"/>
    <col min="8455" max="8455" width="10.6640625" style="1" customWidth="1"/>
    <col min="8456" max="8704" width="11.5" style="1"/>
    <col min="8705" max="8710" width="13.6640625" style="1" customWidth="1"/>
    <col min="8711" max="8711" width="10.6640625" style="1" customWidth="1"/>
    <col min="8712" max="8960" width="11.5" style="1"/>
    <col min="8961" max="8966" width="13.6640625" style="1" customWidth="1"/>
    <col min="8967" max="8967" width="10.6640625" style="1" customWidth="1"/>
    <col min="8968" max="9216" width="11.5" style="1"/>
    <col min="9217" max="9222" width="13.6640625" style="1" customWidth="1"/>
    <col min="9223" max="9223" width="10.6640625" style="1" customWidth="1"/>
    <col min="9224" max="9472" width="11.5" style="1"/>
    <col min="9473" max="9478" width="13.6640625" style="1" customWidth="1"/>
    <col min="9479" max="9479" width="10.6640625" style="1" customWidth="1"/>
    <col min="9480" max="9728" width="11.5" style="1"/>
    <col min="9729" max="9734" width="13.6640625" style="1" customWidth="1"/>
    <col min="9735" max="9735" width="10.6640625" style="1" customWidth="1"/>
    <col min="9736" max="9984" width="11.5" style="1"/>
    <col min="9985" max="9990" width="13.6640625" style="1" customWidth="1"/>
    <col min="9991" max="9991" width="10.6640625" style="1" customWidth="1"/>
    <col min="9992" max="10240" width="11.5" style="1"/>
    <col min="10241" max="10246" width="13.6640625" style="1" customWidth="1"/>
    <col min="10247" max="10247" width="10.6640625" style="1" customWidth="1"/>
    <col min="10248" max="10496" width="11.5" style="1"/>
    <col min="10497" max="10502" width="13.6640625" style="1" customWidth="1"/>
    <col min="10503" max="10503" width="10.6640625" style="1" customWidth="1"/>
    <col min="10504" max="10752" width="11.5" style="1"/>
    <col min="10753" max="10758" width="13.6640625" style="1" customWidth="1"/>
    <col min="10759" max="10759" width="10.6640625" style="1" customWidth="1"/>
    <col min="10760" max="11008" width="11.5" style="1"/>
    <col min="11009" max="11014" width="13.6640625" style="1" customWidth="1"/>
    <col min="11015" max="11015" width="10.6640625" style="1" customWidth="1"/>
    <col min="11016" max="11264" width="11.5" style="1"/>
    <col min="11265" max="11270" width="13.6640625" style="1" customWidth="1"/>
    <col min="11271" max="11271" width="10.6640625" style="1" customWidth="1"/>
    <col min="11272" max="11520" width="11.5" style="1"/>
    <col min="11521" max="11526" width="13.6640625" style="1" customWidth="1"/>
    <col min="11527" max="11527" width="10.6640625" style="1" customWidth="1"/>
    <col min="11528" max="11776" width="11.5" style="1"/>
    <col min="11777" max="11782" width="13.6640625" style="1" customWidth="1"/>
    <col min="11783" max="11783" width="10.6640625" style="1" customWidth="1"/>
    <col min="11784" max="12032" width="11.5" style="1"/>
    <col min="12033" max="12038" width="13.6640625" style="1" customWidth="1"/>
    <col min="12039" max="12039" width="10.6640625" style="1" customWidth="1"/>
    <col min="12040" max="12288" width="11.5" style="1"/>
    <col min="12289" max="12294" width="13.6640625" style="1" customWidth="1"/>
    <col min="12295" max="12295" width="10.6640625" style="1" customWidth="1"/>
    <col min="12296" max="12544" width="11.5" style="1"/>
    <col min="12545" max="12550" width="13.6640625" style="1" customWidth="1"/>
    <col min="12551" max="12551" width="10.6640625" style="1" customWidth="1"/>
    <col min="12552" max="12800" width="11.5" style="1"/>
    <col min="12801" max="12806" width="13.6640625" style="1" customWidth="1"/>
    <col min="12807" max="12807" width="10.6640625" style="1" customWidth="1"/>
    <col min="12808" max="13056" width="11.5" style="1"/>
    <col min="13057" max="13062" width="13.6640625" style="1" customWidth="1"/>
    <col min="13063" max="13063" width="10.6640625" style="1" customWidth="1"/>
    <col min="13064" max="13312" width="11.5" style="1"/>
    <col min="13313" max="13318" width="13.6640625" style="1" customWidth="1"/>
    <col min="13319" max="13319" width="10.6640625" style="1" customWidth="1"/>
    <col min="13320" max="13568" width="11.5" style="1"/>
    <col min="13569" max="13574" width="13.6640625" style="1" customWidth="1"/>
    <col min="13575" max="13575" width="10.6640625" style="1" customWidth="1"/>
    <col min="13576" max="13824" width="11.5" style="1"/>
    <col min="13825" max="13830" width="13.6640625" style="1" customWidth="1"/>
    <col min="13831" max="13831" width="10.6640625" style="1" customWidth="1"/>
    <col min="13832" max="14080" width="11.5" style="1"/>
    <col min="14081" max="14086" width="13.6640625" style="1" customWidth="1"/>
    <col min="14087" max="14087" width="10.6640625" style="1" customWidth="1"/>
    <col min="14088" max="14336" width="11.5" style="1"/>
    <col min="14337" max="14342" width="13.6640625" style="1" customWidth="1"/>
    <col min="14343" max="14343" width="10.6640625" style="1" customWidth="1"/>
    <col min="14344" max="14592" width="11.5" style="1"/>
    <col min="14593" max="14598" width="13.6640625" style="1" customWidth="1"/>
    <col min="14599" max="14599" width="10.6640625" style="1" customWidth="1"/>
    <col min="14600" max="14848" width="11.5" style="1"/>
    <col min="14849" max="14854" width="13.6640625" style="1" customWidth="1"/>
    <col min="14855" max="14855" width="10.6640625" style="1" customWidth="1"/>
    <col min="14856" max="15104" width="11.5" style="1"/>
    <col min="15105" max="15110" width="13.6640625" style="1" customWidth="1"/>
    <col min="15111" max="15111" width="10.6640625" style="1" customWidth="1"/>
    <col min="15112" max="15360" width="11.5" style="1"/>
    <col min="15361" max="15366" width="13.6640625" style="1" customWidth="1"/>
    <col min="15367" max="15367" width="10.6640625" style="1" customWidth="1"/>
    <col min="15368" max="15616" width="11.5" style="1"/>
    <col min="15617" max="15622" width="13.6640625" style="1" customWidth="1"/>
    <col min="15623" max="15623" width="10.6640625" style="1" customWidth="1"/>
    <col min="15624" max="15872" width="11.5" style="1"/>
    <col min="15873" max="15878" width="13.6640625" style="1" customWidth="1"/>
    <col min="15879" max="15879" width="10.6640625" style="1" customWidth="1"/>
    <col min="15880" max="16128" width="11.5" style="1"/>
    <col min="16129" max="16134" width="13.6640625" style="1" customWidth="1"/>
    <col min="16135" max="16135" width="10.6640625" style="1" customWidth="1"/>
    <col min="16136" max="16384" width="11.5" style="1"/>
  </cols>
  <sheetData>
    <row r="1" spans="1:14" ht="57" customHeight="1">
      <c r="A1" s="120" t="s">
        <v>14</v>
      </c>
      <c r="B1" s="121"/>
      <c r="C1" s="121"/>
      <c r="D1" s="121"/>
      <c r="E1" s="121"/>
      <c r="F1" s="122"/>
      <c r="G1" s="123">
        <v>4</v>
      </c>
    </row>
    <row r="2" spans="1:14" ht="31" customHeight="1" thickBot="1">
      <c r="A2" s="125" t="s">
        <v>8</v>
      </c>
      <c r="B2" s="126"/>
      <c r="C2" s="126"/>
      <c r="D2" s="126"/>
      <c r="E2" s="126"/>
      <c r="F2" s="2"/>
      <c r="G2" s="124"/>
    </row>
    <row r="3" spans="1:14" ht="43" customHeight="1" thickBot="1">
      <c r="A3" s="142"/>
      <c r="B3" s="142"/>
      <c r="C3" s="142"/>
      <c r="D3" s="142"/>
      <c r="E3" s="142"/>
      <c r="F3" s="142"/>
      <c r="G3" s="127" t="s">
        <v>9</v>
      </c>
      <c r="K3" s="17"/>
      <c r="L3" s="17"/>
      <c r="M3" s="17"/>
      <c r="N3" s="17"/>
    </row>
    <row r="4" spans="1:14" ht="27" customHeight="1" thickBot="1">
      <c r="A4" s="3" t="s">
        <v>0</v>
      </c>
      <c r="B4" s="4"/>
      <c r="C4" s="4"/>
      <c r="D4" s="4"/>
      <c r="E4" s="4"/>
      <c r="F4" s="4"/>
      <c r="G4" s="128"/>
    </row>
    <row r="5" spans="1:14" ht="44" customHeight="1">
      <c r="A5" s="5" t="s">
        <v>1</v>
      </c>
      <c r="B5" s="130" t="s">
        <v>10</v>
      </c>
      <c r="C5" s="130"/>
      <c r="D5" s="130"/>
      <c r="E5" s="130"/>
      <c r="F5" s="131"/>
      <c r="G5" s="128"/>
    </row>
    <row r="6" spans="1:14" ht="33" customHeight="1">
      <c r="A6" s="6" t="s">
        <v>2</v>
      </c>
      <c r="B6" s="158" t="s">
        <v>696</v>
      </c>
      <c r="C6" s="158"/>
      <c r="D6" s="158"/>
      <c r="E6" s="158"/>
      <c r="F6" s="159"/>
      <c r="G6" s="128"/>
    </row>
    <row r="7" spans="1:14" ht="38" customHeight="1">
      <c r="A7" s="6" t="s">
        <v>3</v>
      </c>
      <c r="B7" s="132" t="s">
        <v>695</v>
      </c>
      <c r="C7" s="132"/>
      <c r="D7" s="133" t="s">
        <v>694</v>
      </c>
      <c r="E7" s="134"/>
      <c r="F7" s="134"/>
      <c r="G7" s="128"/>
      <c r="I7"/>
    </row>
    <row r="8" spans="1:14" ht="56" customHeight="1" thickBot="1">
      <c r="A8" s="135" t="s">
        <v>4</v>
      </c>
      <c r="B8" s="136"/>
      <c r="C8" s="137" t="s">
        <v>693</v>
      </c>
      <c r="D8" s="138"/>
      <c r="E8" s="138"/>
      <c r="F8" s="139"/>
      <c r="G8" s="128"/>
    </row>
    <row r="9" spans="1:14" ht="43" customHeight="1" thickBot="1">
      <c r="A9" s="140"/>
      <c r="B9" s="141"/>
      <c r="C9" s="141"/>
      <c r="D9" s="141"/>
      <c r="E9" s="141"/>
      <c r="F9" s="141"/>
      <c r="G9" s="128"/>
      <c r="I9"/>
    </row>
    <row r="10" spans="1:14" ht="27" customHeight="1" thickBot="1">
      <c r="A10" s="7" t="s">
        <v>5</v>
      </c>
      <c r="B10" s="8"/>
      <c r="C10" s="8"/>
      <c r="D10" s="8"/>
      <c r="E10" s="8"/>
      <c r="F10" s="8"/>
      <c r="G10" s="128"/>
    </row>
    <row r="11" spans="1:14" ht="91" customHeight="1" thickBot="1">
      <c r="A11" s="160" t="s">
        <v>698</v>
      </c>
      <c r="B11" s="161"/>
      <c r="C11" s="161"/>
      <c r="D11" s="161"/>
      <c r="E11" s="161"/>
      <c r="F11" s="161"/>
      <c r="G11" s="128"/>
    </row>
    <row r="12" spans="1:14" ht="91" customHeight="1" thickBot="1">
      <c r="A12" s="160" t="s">
        <v>697</v>
      </c>
      <c r="B12" s="161"/>
      <c r="C12" s="161"/>
      <c r="D12" s="161"/>
      <c r="E12" s="161"/>
      <c r="F12" s="161"/>
      <c r="G12" s="128"/>
    </row>
    <row r="13" spans="1:14" s="18" customFormat="1" ht="36" customHeight="1" thickBot="1">
      <c r="A13" s="145" t="s">
        <v>11</v>
      </c>
      <c r="B13" s="146"/>
      <c r="C13" s="147" t="s">
        <v>692</v>
      </c>
      <c r="D13" s="148"/>
      <c r="E13" s="148"/>
      <c r="F13" s="148"/>
      <c r="G13" s="128"/>
    </row>
    <row r="14" spans="1:14" s="18" customFormat="1" ht="36" customHeight="1" thickBot="1">
      <c r="A14" s="153" t="s">
        <v>12</v>
      </c>
      <c r="B14" s="154"/>
      <c r="C14" s="147"/>
      <c r="D14" s="148"/>
      <c r="E14" s="148"/>
      <c r="F14" s="148"/>
      <c r="G14" s="128"/>
    </row>
    <row r="15" spans="1:14" ht="36" customHeight="1" thickBot="1">
      <c r="A15" s="149" t="s">
        <v>13</v>
      </c>
      <c r="B15" s="150"/>
      <c r="C15" s="151" t="s">
        <v>6</v>
      </c>
      <c r="D15" s="151"/>
      <c r="E15" s="151"/>
      <c r="F15" s="152"/>
      <c r="G15" s="128"/>
    </row>
    <row r="16" spans="1:14" s="12" customFormat="1" ht="25" customHeight="1" thickBot="1">
      <c r="A16" s="9"/>
      <c r="B16" s="10"/>
      <c r="C16" s="11"/>
      <c r="D16" s="10"/>
      <c r="E16" s="10"/>
      <c r="F16" s="10"/>
      <c r="G16" s="129"/>
    </row>
    <row r="17" spans="1:7" ht="21.75" customHeight="1">
      <c r="A17" s="13"/>
      <c r="B17" s="14"/>
      <c r="C17" s="14"/>
      <c r="D17" s="14"/>
      <c r="E17" s="14"/>
      <c r="F17" s="118"/>
      <c r="G17" s="143" t="s">
        <v>7</v>
      </c>
    </row>
    <row r="18" spans="1:7" ht="35" customHeight="1" thickBot="1">
      <c r="A18" s="15"/>
      <c r="B18" s="16"/>
      <c r="C18" s="16"/>
      <c r="D18" s="16"/>
      <c r="E18" s="16"/>
      <c r="F18" s="119"/>
      <c r="G18" s="144"/>
    </row>
    <row r="20" spans="1:7" ht="15.75" customHeight="1"/>
  </sheetData>
  <sheetProtection selectLockedCells="1" selectUnlockedCells="1"/>
  <mergeCells count="21">
    <mergeCell ref="G17:G18"/>
    <mergeCell ref="A13:B13"/>
    <mergeCell ref="C13:F13"/>
    <mergeCell ref="A15:B15"/>
    <mergeCell ref="C15:F15"/>
    <mergeCell ref="A14:B14"/>
    <mergeCell ref="C14:F14"/>
    <mergeCell ref="A1:F1"/>
    <mergeCell ref="G1:G2"/>
    <mergeCell ref="A2:E2"/>
    <mergeCell ref="G3:G16"/>
    <mergeCell ref="B5:F5"/>
    <mergeCell ref="B6:F6"/>
    <mergeCell ref="B7:C7"/>
    <mergeCell ref="D7:F7"/>
    <mergeCell ref="A8:B8"/>
    <mergeCell ref="C8:F8"/>
    <mergeCell ref="A9:F9"/>
    <mergeCell ref="A11:F11"/>
    <mergeCell ref="A12:F12"/>
    <mergeCell ref="A3:F3"/>
  </mergeCells>
  <printOptions horizontalCentered="1" verticalCentered="1"/>
  <pageMargins left="0.2" right="0.2" top="3.1496062992125988E-3" bottom="3.1496062992125988E-3" header="0.51" footer="0.51"/>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E431E-ABFD-42F5-9AB1-23829A25F7E4}">
  <dimension ref="A1:F274"/>
  <sheetViews>
    <sheetView workbookViewId="0">
      <pane xSplit="2" ySplit="3" topLeftCell="C4" activePane="bottomRight" state="frozen"/>
      <selection pane="topRight" activeCell="C1" sqref="C1"/>
      <selection pane="bottomLeft" activeCell="A4" sqref="A4"/>
      <selection pane="bottomRight" sqref="A1:F1"/>
    </sheetView>
  </sheetViews>
  <sheetFormatPr baseColWidth="10" defaultColWidth="11.5" defaultRowHeight="15"/>
  <cols>
    <col min="1" max="1" width="9" style="19" customWidth="1"/>
    <col min="2" max="2" width="108.5" style="19" customWidth="1"/>
    <col min="3" max="3" width="9.5" style="19" customWidth="1"/>
    <col min="4" max="5" width="15" style="20" customWidth="1"/>
    <col min="6" max="6" width="37.5" style="19" customWidth="1"/>
    <col min="7" max="16384" width="11.5" style="19"/>
  </cols>
  <sheetData>
    <row r="1" spans="1:6" s="18" customFormat="1" ht="41" customHeight="1" thickBot="1">
      <c r="A1" s="155" t="s">
        <v>15</v>
      </c>
      <c r="B1" s="156"/>
      <c r="C1" s="156"/>
      <c r="D1" s="156"/>
      <c r="E1" s="156"/>
      <c r="F1" s="157"/>
    </row>
    <row r="2" spans="1:6" ht="39.75" customHeight="1" thickBot="1">
      <c r="A2" s="162" t="s">
        <v>10</v>
      </c>
      <c r="B2" s="162"/>
      <c r="C2" s="162"/>
      <c r="D2" s="162"/>
      <c r="E2" s="162"/>
      <c r="F2" s="162"/>
    </row>
    <row r="3" spans="1:6" s="84" customFormat="1" ht="51.75" customHeight="1" thickBot="1">
      <c r="A3" s="89" t="s">
        <v>689</v>
      </c>
      <c r="B3" s="88" t="s">
        <v>688</v>
      </c>
      <c r="C3" s="87" t="s">
        <v>687</v>
      </c>
      <c r="D3" s="85" t="s">
        <v>686</v>
      </c>
      <c r="E3" s="85" t="s">
        <v>691</v>
      </c>
      <c r="F3" s="86" t="s">
        <v>690</v>
      </c>
    </row>
    <row r="4" spans="1:6" ht="18">
      <c r="A4" s="67">
        <v>1</v>
      </c>
      <c r="B4" s="83" t="s">
        <v>685</v>
      </c>
      <c r="C4" s="65"/>
      <c r="D4" s="106"/>
      <c r="E4" s="106"/>
      <c r="F4" s="90"/>
    </row>
    <row r="5" spans="1:6" ht="50" customHeight="1" thickBot="1">
      <c r="A5" s="64"/>
      <c r="B5" s="82" t="s">
        <v>684</v>
      </c>
      <c r="C5" s="62"/>
      <c r="D5" s="107"/>
      <c r="E5" s="107"/>
      <c r="F5" s="91"/>
    </row>
    <row r="6" spans="1:6" ht="30" customHeight="1">
      <c r="A6" s="57"/>
      <c r="B6" s="34" t="s">
        <v>683</v>
      </c>
      <c r="C6" s="33"/>
      <c r="D6" s="108"/>
      <c r="E6" s="108"/>
      <c r="F6" s="92"/>
    </row>
    <row r="7" spans="1:6" ht="40" customHeight="1">
      <c r="A7" s="32" t="s">
        <v>682</v>
      </c>
      <c r="B7" s="31" t="s">
        <v>681</v>
      </c>
      <c r="C7" s="48" t="s">
        <v>17</v>
      </c>
      <c r="D7" s="116">
        <v>364.5138</v>
      </c>
      <c r="E7" s="116">
        <f>D7*1.2</f>
        <v>437.41656</v>
      </c>
      <c r="F7" s="93" t="s">
        <v>680</v>
      </c>
    </row>
    <row r="8" spans="1:6" ht="40" customHeight="1">
      <c r="A8" s="32" t="s">
        <v>679</v>
      </c>
      <c r="B8" s="31" t="s">
        <v>678</v>
      </c>
      <c r="C8" s="48" t="s">
        <v>17</v>
      </c>
      <c r="D8" s="116">
        <v>422.68779999999998</v>
      </c>
      <c r="E8" s="116">
        <f t="shared" ref="E8:E71" si="0">D8*1.2</f>
        <v>507.22535999999997</v>
      </c>
      <c r="F8" s="93" t="s">
        <v>677</v>
      </c>
    </row>
    <row r="9" spans="1:6" ht="40" customHeight="1">
      <c r="A9" s="32" t="s">
        <v>676</v>
      </c>
      <c r="B9" s="31" t="s">
        <v>675</v>
      </c>
      <c r="C9" s="48" t="s">
        <v>17</v>
      </c>
      <c r="D9" s="116">
        <v>94.246600000000001</v>
      </c>
      <c r="E9" s="116">
        <f t="shared" si="0"/>
        <v>113.09591999999999</v>
      </c>
      <c r="F9" s="93" t="s">
        <v>674</v>
      </c>
    </row>
    <row r="10" spans="1:6" ht="40" customHeight="1">
      <c r="A10" s="32" t="s">
        <v>673</v>
      </c>
      <c r="B10" s="31" t="s">
        <v>672</v>
      </c>
      <c r="C10" s="48" t="s">
        <v>17</v>
      </c>
      <c r="D10" s="116">
        <v>44.839999999999996</v>
      </c>
      <c r="E10" s="116">
        <f t="shared" si="0"/>
        <v>53.807999999999993</v>
      </c>
      <c r="F10" s="93" t="s">
        <v>671</v>
      </c>
    </row>
    <row r="11" spans="1:6" ht="40" customHeight="1">
      <c r="A11" s="32" t="s">
        <v>670</v>
      </c>
      <c r="B11" s="31" t="s">
        <v>669</v>
      </c>
      <c r="C11" s="48" t="s">
        <v>17</v>
      </c>
      <c r="D11" s="116">
        <v>123.29819999999999</v>
      </c>
      <c r="E11" s="116">
        <f t="shared" si="0"/>
        <v>147.95783999999998</v>
      </c>
      <c r="F11" s="93" t="s">
        <v>668</v>
      </c>
    </row>
    <row r="12" spans="1:6" ht="40" customHeight="1">
      <c r="A12" s="32" t="s">
        <v>667</v>
      </c>
      <c r="B12" s="31" t="s">
        <v>666</v>
      </c>
      <c r="C12" s="48" t="s">
        <v>17</v>
      </c>
      <c r="D12" s="116">
        <v>180.6816</v>
      </c>
      <c r="E12" s="116">
        <f t="shared" si="0"/>
        <v>216.81791999999999</v>
      </c>
      <c r="F12" s="93" t="s">
        <v>665</v>
      </c>
    </row>
    <row r="13" spans="1:6" ht="40" customHeight="1">
      <c r="A13" s="32" t="s">
        <v>664</v>
      </c>
      <c r="B13" s="31" t="s">
        <v>663</v>
      </c>
      <c r="C13" s="48" t="s">
        <v>17</v>
      </c>
      <c r="D13" s="116">
        <v>535.86159999999995</v>
      </c>
      <c r="E13" s="116">
        <f t="shared" si="0"/>
        <v>643.03391999999997</v>
      </c>
      <c r="F13" s="93" t="s">
        <v>662</v>
      </c>
    </row>
    <row r="14" spans="1:6" ht="40" customHeight="1">
      <c r="A14" s="32" t="s">
        <v>661</v>
      </c>
      <c r="B14" s="31" t="s">
        <v>660</v>
      </c>
      <c r="C14" s="48" t="s">
        <v>17</v>
      </c>
      <c r="D14" s="116">
        <v>251.26919999999998</v>
      </c>
      <c r="E14" s="116">
        <f t="shared" si="0"/>
        <v>301.52303999999998</v>
      </c>
      <c r="F14" s="93" t="s">
        <v>659</v>
      </c>
    </row>
    <row r="15" spans="1:6" ht="30" customHeight="1">
      <c r="A15" s="56" t="s">
        <v>41</v>
      </c>
      <c r="B15" s="34" t="s">
        <v>658</v>
      </c>
      <c r="C15" s="50"/>
      <c r="D15" s="109"/>
      <c r="E15" s="109"/>
      <c r="F15" s="94"/>
    </row>
    <row r="16" spans="1:6" ht="40" customHeight="1">
      <c r="A16" s="32" t="s">
        <v>657</v>
      </c>
      <c r="B16" s="81" t="s">
        <v>656</v>
      </c>
      <c r="C16" s="30" t="s">
        <v>17</v>
      </c>
      <c r="D16" s="116">
        <v>271.51799999999997</v>
      </c>
      <c r="E16" s="116">
        <f t="shared" si="0"/>
        <v>325.82159999999993</v>
      </c>
      <c r="F16" s="93" t="s">
        <v>655</v>
      </c>
    </row>
    <row r="17" spans="1:6" ht="40" customHeight="1">
      <c r="A17" s="32" t="s">
        <v>654</v>
      </c>
      <c r="B17" s="81" t="s">
        <v>653</v>
      </c>
      <c r="C17" s="30" t="s">
        <v>17</v>
      </c>
      <c r="D17" s="116">
        <v>352.31259999999997</v>
      </c>
      <c r="E17" s="116">
        <f t="shared" si="0"/>
        <v>422.77511999999996</v>
      </c>
      <c r="F17" s="93" t="s">
        <v>652</v>
      </c>
    </row>
    <row r="18" spans="1:6" ht="40" customHeight="1">
      <c r="A18" s="32" t="s">
        <v>651</v>
      </c>
      <c r="B18" s="81" t="s">
        <v>650</v>
      </c>
      <c r="C18" s="30" t="s">
        <v>17</v>
      </c>
      <c r="D18" s="116">
        <v>164.24419999999998</v>
      </c>
      <c r="E18" s="116">
        <f t="shared" si="0"/>
        <v>197.09303999999997</v>
      </c>
      <c r="F18" s="93" t="s">
        <v>649</v>
      </c>
    </row>
    <row r="19" spans="1:6" ht="40" customHeight="1">
      <c r="A19" s="32" t="s">
        <v>648</v>
      </c>
      <c r="B19" s="31" t="s">
        <v>647</v>
      </c>
      <c r="C19" s="30" t="s">
        <v>17</v>
      </c>
      <c r="D19" s="116">
        <v>261.75940000000003</v>
      </c>
      <c r="E19" s="116">
        <f t="shared" si="0"/>
        <v>314.11128000000002</v>
      </c>
      <c r="F19" s="93" t="s">
        <v>646</v>
      </c>
    </row>
    <row r="20" spans="1:6" ht="40" customHeight="1">
      <c r="A20" s="32" t="s">
        <v>645</v>
      </c>
      <c r="B20" s="31" t="s">
        <v>644</v>
      </c>
      <c r="C20" s="30" t="s">
        <v>17</v>
      </c>
      <c r="D20" s="116">
        <v>193.47280000000001</v>
      </c>
      <c r="E20" s="116">
        <f t="shared" si="0"/>
        <v>232.16736</v>
      </c>
      <c r="F20" s="93" t="s">
        <v>643</v>
      </c>
    </row>
    <row r="21" spans="1:6" ht="40" customHeight="1">
      <c r="A21" s="32" t="s">
        <v>642</v>
      </c>
      <c r="B21" s="31" t="s">
        <v>641</v>
      </c>
      <c r="C21" s="30" t="s">
        <v>17</v>
      </c>
      <c r="D21" s="116">
        <v>360.17140000000001</v>
      </c>
      <c r="E21" s="116">
        <f t="shared" si="0"/>
        <v>432.20567999999997</v>
      </c>
      <c r="F21" s="93" t="s">
        <v>640</v>
      </c>
    </row>
    <row r="22" spans="1:6" ht="40" customHeight="1">
      <c r="A22" s="32" t="s">
        <v>639</v>
      </c>
      <c r="B22" s="31" t="s">
        <v>638</v>
      </c>
      <c r="C22" s="30" t="s">
        <v>17</v>
      </c>
      <c r="D22" s="116">
        <v>236.15339999999998</v>
      </c>
      <c r="E22" s="116">
        <f t="shared" si="0"/>
        <v>283.38407999999998</v>
      </c>
      <c r="F22" s="93" t="s">
        <v>637</v>
      </c>
    </row>
    <row r="23" spans="1:6" ht="40" customHeight="1">
      <c r="A23" s="32" t="s">
        <v>636</v>
      </c>
      <c r="B23" s="31" t="s">
        <v>635</v>
      </c>
      <c r="C23" s="30" t="s">
        <v>17</v>
      </c>
      <c r="D23" s="116">
        <v>119.92339999999999</v>
      </c>
      <c r="E23" s="116">
        <f t="shared" si="0"/>
        <v>143.90807999999998</v>
      </c>
      <c r="F23" s="93" t="s">
        <v>632</v>
      </c>
    </row>
    <row r="24" spans="1:6" ht="40" customHeight="1">
      <c r="A24" s="32" t="s">
        <v>634</v>
      </c>
      <c r="B24" s="31" t="s">
        <v>633</v>
      </c>
      <c r="C24" s="30" t="s">
        <v>17</v>
      </c>
      <c r="D24" s="116">
        <v>474.47800000000001</v>
      </c>
      <c r="E24" s="116">
        <f t="shared" si="0"/>
        <v>569.37360000000001</v>
      </c>
      <c r="F24" s="93" t="s">
        <v>632</v>
      </c>
    </row>
    <row r="25" spans="1:6" ht="40" customHeight="1">
      <c r="A25" s="32" t="s">
        <v>631</v>
      </c>
      <c r="B25" s="31" t="s">
        <v>630</v>
      </c>
      <c r="C25" s="30" t="s">
        <v>17</v>
      </c>
      <c r="D25" s="116">
        <v>255.88299999999998</v>
      </c>
      <c r="E25" s="116">
        <f t="shared" si="0"/>
        <v>307.05959999999999</v>
      </c>
      <c r="F25" s="93" t="s">
        <v>629</v>
      </c>
    </row>
    <row r="26" spans="1:6" ht="40" customHeight="1">
      <c r="A26" s="32" t="s">
        <v>628</v>
      </c>
      <c r="B26" s="31" t="s">
        <v>627</v>
      </c>
      <c r="C26" s="30" t="s">
        <v>17</v>
      </c>
      <c r="D26" s="116">
        <v>265.84219999999999</v>
      </c>
      <c r="E26" s="116">
        <f t="shared" si="0"/>
        <v>319.01063999999997</v>
      </c>
      <c r="F26" s="93" t="s">
        <v>626</v>
      </c>
    </row>
    <row r="27" spans="1:6" ht="40" customHeight="1">
      <c r="A27" s="32" t="s">
        <v>625</v>
      </c>
      <c r="B27" s="31" t="s">
        <v>624</v>
      </c>
      <c r="C27" s="30" t="s">
        <v>17</v>
      </c>
      <c r="D27" s="116">
        <v>355.56939999999997</v>
      </c>
      <c r="E27" s="116">
        <f t="shared" si="0"/>
        <v>426.68327999999997</v>
      </c>
      <c r="F27" s="93" t="s">
        <v>623</v>
      </c>
    </row>
    <row r="28" spans="1:6" ht="40" customHeight="1">
      <c r="A28" s="32" t="s">
        <v>622</v>
      </c>
      <c r="B28" s="31" t="s">
        <v>621</v>
      </c>
      <c r="C28" s="30" t="s">
        <v>17</v>
      </c>
      <c r="D28" s="116">
        <v>317.70319999999998</v>
      </c>
      <c r="E28" s="116">
        <f t="shared" si="0"/>
        <v>381.24383999999998</v>
      </c>
      <c r="F28" s="93" t="s">
        <v>620</v>
      </c>
    </row>
    <row r="29" spans="1:6" ht="40" customHeight="1">
      <c r="A29" s="32" t="s">
        <v>619</v>
      </c>
      <c r="B29" s="31" t="s">
        <v>618</v>
      </c>
      <c r="C29" s="30" t="s">
        <v>17</v>
      </c>
      <c r="D29" s="116">
        <v>119.91159999999999</v>
      </c>
      <c r="E29" s="116">
        <f t="shared" si="0"/>
        <v>143.89391999999998</v>
      </c>
      <c r="F29" s="93" t="s">
        <v>617</v>
      </c>
    </row>
    <row r="30" spans="1:6" ht="30" customHeight="1">
      <c r="A30" s="80"/>
      <c r="B30" s="79" t="s">
        <v>616</v>
      </c>
      <c r="C30" s="27"/>
      <c r="D30" s="109"/>
      <c r="E30" s="109"/>
      <c r="F30" s="94"/>
    </row>
    <row r="31" spans="1:6" ht="40" customHeight="1">
      <c r="A31" s="32" t="s">
        <v>615</v>
      </c>
      <c r="B31" s="31" t="s">
        <v>614</v>
      </c>
      <c r="C31" s="30" t="s">
        <v>17</v>
      </c>
      <c r="D31" s="116">
        <v>96.134599999999992</v>
      </c>
      <c r="E31" s="116">
        <f t="shared" si="0"/>
        <v>115.36151999999998</v>
      </c>
      <c r="F31" s="93" t="s">
        <v>613</v>
      </c>
    </row>
    <row r="32" spans="1:6" ht="40" customHeight="1">
      <c r="A32" s="32" t="s">
        <v>612</v>
      </c>
      <c r="B32" s="31" t="s">
        <v>611</v>
      </c>
      <c r="C32" s="30" t="s">
        <v>17</v>
      </c>
      <c r="D32" s="116">
        <v>68.321999999999989</v>
      </c>
      <c r="E32" s="116">
        <f t="shared" si="0"/>
        <v>81.986399999999989</v>
      </c>
      <c r="F32" s="93" t="s">
        <v>610</v>
      </c>
    </row>
    <row r="33" spans="1:6" ht="40" customHeight="1">
      <c r="A33" s="32" t="s">
        <v>609</v>
      </c>
      <c r="B33" s="31" t="s">
        <v>608</v>
      </c>
      <c r="C33" s="30" t="s">
        <v>17</v>
      </c>
      <c r="D33" s="116">
        <v>146.73299999999998</v>
      </c>
      <c r="E33" s="116">
        <f t="shared" si="0"/>
        <v>176.07959999999997</v>
      </c>
      <c r="F33" s="93" t="s">
        <v>607</v>
      </c>
    </row>
    <row r="34" spans="1:6" ht="40" customHeight="1">
      <c r="A34" s="32" t="s">
        <v>606</v>
      </c>
      <c r="B34" s="31" t="s">
        <v>605</v>
      </c>
      <c r="C34" s="30" t="s">
        <v>17</v>
      </c>
      <c r="D34" s="116">
        <v>146.81559999999999</v>
      </c>
      <c r="E34" s="116">
        <f t="shared" si="0"/>
        <v>176.17871999999997</v>
      </c>
      <c r="F34" s="93" t="s">
        <v>604</v>
      </c>
    </row>
    <row r="35" spans="1:6" ht="40" customHeight="1">
      <c r="A35" s="32" t="s">
        <v>603</v>
      </c>
      <c r="B35" s="31" t="s">
        <v>602</v>
      </c>
      <c r="C35" s="30" t="s">
        <v>17</v>
      </c>
      <c r="D35" s="116">
        <v>186.94739999999999</v>
      </c>
      <c r="E35" s="116">
        <f t="shared" si="0"/>
        <v>224.33687999999998</v>
      </c>
      <c r="F35" s="93" t="s">
        <v>601</v>
      </c>
    </row>
    <row r="36" spans="1:6" ht="40" customHeight="1">
      <c r="A36" s="32" t="s">
        <v>600</v>
      </c>
      <c r="B36" s="31" t="s">
        <v>599</v>
      </c>
      <c r="C36" s="30" t="s">
        <v>17</v>
      </c>
      <c r="D36" s="116">
        <v>44.898999999999994</v>
      </c>
      <c r="E36" s="116">
        <f t="shared" si="0"/>
        <v>53.878799999999991</v>
      </c>
      <c r="F36" s="93" t="s">
        <v>598</v>
      </c>
    </row>
    <row r="37" spans="1:6" ht="30" customHeight="1">
      <c r="A37" s="32" t="s">
        <v>597</v>
      </c>
      <c r="B37" s="31" t="s">
        <v>596</v>
      </c>
      <c r="C37" s="30" t="s">
        <v>17</v>
      </c>
      <c r="D37" s="116">
        <v>49.371200000000002</v>
      </c>
      <c r="E37" s="116">
        <f t="shared" si="0"/>
        <v>59.245440000000002</v>
      </c>
      <c r="F37" s="93" t="s">
        <v>595</v>
      </c>
    </row>
    <row r="38" spans="1:6" ht="40" customHeight="1">
      <c r="A38" s="32" t="s">
        <v>594</v>
      </c>
      <c r="B38" s="31" t="s">
        <v>593</v>
      </c>
      <c r="C38" s="30" t="s">
        <v>17</v>
      </c>
      <c r="D38" s="116">
        <v>108.58359999999999</v>
      </c>
      <c r="E38" s="116">
        <f t="shared" si="0"/>
        <v>130.30031999999997</v>
      </c>
      <c r="F38" s="93" t="s">
        <v>592</v>
      </c>
    </row>
    <row r="39" spans="1:6" ht="40" customHeight="1">
      <c r="A39" s="32" t="s">
        <v>591</v>
      </c>
      <c r="B39" s="31" t="s">
        <v>590</v>
      </c>
      <c r="C39" s="30" t="s">
        <v>17</v>
      </c>
      <c r="D39" s="116">
        <v>20.024599999999996</v>
      </c>
      <c r="E39" s="116">
        <f t="shared" si="0"/>
        <v>24.029519999999994</v>
      </c>
      <c r="F39" s="93" t="s">
        <v>589</v>
      </c>
    </row>
    <row r="40" spans="1:6" ht="40" customHeight="1">
      <c r="A40" s="32" t="s">
        <v>588</v>
      </c>
      <c r="B40" s="31" t="s">
        <v>587</v>
      </c>
      <c r="C40" s="30" t="s">
        <v>17</v>
      </c>
      <c r="D40" s="116">
        <v>59.648999999999994</v>
      </c>
      <c r="E40" s="116">
        <f t="shared" si="0"/>
        <v>71.578799999999987</v>
      </c>
      <c r="F40" s="93" t="s">
        <v>586</v>
      </c>
    </row>
    <row r="41" spans="1:6" ht="40" customHeight="1">
      <c r="A41" s="80"/>
      <c r="B41" s="79" t="s">
        <v>585</v>
      </c>
      <c r="C41" s="27"/>
      <c r="D41" s="109"/>
      <c r="E41" s="109"/>
      <c r="F41" s="94"/>
    </row>
    <row r="42" spans="1:6" ht="40" customHeight="1">
      <c r="A42" s="32" t="s">
        <v>584</v>
      </c>
      <c r="B42" s="31" t="s">
        <v>583</v>
      </c>
      <c r="C42" s="30" t="s">
        <v>17</v>
      </c>
      <c r="D42" s="116">
        <v>111.09699999999999</v>
      </c>
      <c r="E42" s="116">
        <f t="shared" si="0"/>
        <v>133.31639999999999</v>
      </c>
      <c r="F42" s="93" t="s">
        <v>582</v>
      </c>
    </row>
    <row r="43" spans="1:6" ht="40" customHeight="1">
      <c r="A43" s="32" t="s">
        <v>581</v>
      </c>
      <c r="B43" s="31" t="s">
        <v>580</v>
      </c>
      <c r="C43" s="30" t="s">
        <v>17</v>
      </c>
      <c r="D43" s="116">
        <v>375.81819999999999</v>
      </c>
      <c r="E43" s="116">
        <f t="shared" si="0"/>
        <v>450.98183999999998</v>
      </c>
      <c r="F43" s="93" t="s">
        <v>579</v>
      </c>
    </row>
    <row r="44" spans="1:6" ht="40" customHeight="1">
      <c r="A44" s="32" t="s">
        <v>578</v>
      </c>
      <c r="B44" s="31" t="s">
        <v>577</v>
      </c>
      <c r="C44" s="30" t="s">
        <v>17</v>
      </c>
      <c r="D44" s="116">
        <v>306.12739999999997</v>
      </c>
      <c r="E44" s="116">
        <f t="shared" si="0"/>
        <v>367.35287999999997</v>
      </c>
      <c r="F44" s="93" t="s">
        <v>576</v>
      </c>
    </row>
    <row r="45" spans="1:6" ht="40" customHeight="1">
      <c r="A45" s="32" t="s">
        <v>575</v>
      </c>
      <c r="B45" s="31" t="s">
        <v>574</v>
      </c>
      <c r="C45" s="30" t="s">
        <v>17</v>
      </c>
      <c r="D45" s="116">
        <v>469.45119999999997</v>
      </c>
      <c r="E45" s="116">
        <f t="shared" si="0"/>
        <v>563.34143999999992</v>
      </c>
      <c r="F45" s="93" t="s">
        <v>573</v>
      </c>
    </row>
    <row r="46" spans="1:6" ht="40" customHeight="1">
      <c r="A46" s="32" t="s">
        <v>572</v>
      </c>
      <c r="B46" s="31" t="s">
        <v>571</v>
      </c>
      <c r="C46" s="30" t="s">
        <v>17</v>
      </c>
      <c r="D46" s="116">
        <v>620.00739999999996</v>
      </c>
      <c r="E46" s="116">
        <f t="shared" si="0"/>
        <v>744.00887999999998</v>
      </c>
      <c r="F46" s="93" t="s">
        <v>570</v>
      </c>
    </row>
    <row r="47" spans="1:6" ht="40" customHeight="1">
      <c r="A47" s="32" t="s">
        <v>569</v>
      </c>
      <c r="B47" s="31" t="s">
        <v>568</v>
      </c>
      <c r="C47" s="30" t="s">
        <v>17</v>
      </c>
      <c r="D47" s="116">
        <v>48.911000000000001</v>
      </c>
      <c r="E47" s="116">
        <f t="shared" si="0"/>
        <v>58.693199999999997</v>
      </c>
      <c r="F47" s="93" t="s">
        <v>567</v>
      </c>
    </row>
    <row r="48" spans="1:6" ht="40" customHeight="1">
      <c r="A48" s="32" t="s">
        <v>566</v>
      </c>
      <c r="B48" s="31" t="s">
        <v>565</v>
      </c>
      <c r="C48" s="30" t="s">
        <v>17</v>
      </c>
      <c r="D48" s="116">
        <v>99.178999999999988</v>
      </c>
      <c r="E48" s="116">
        <f t="shared" si="0"/>
        <v>119.01479999999998</v>
      </c>
      <c r="F48" s="93" t="s">
        <v>564</v>
      </c>
    </row>
    <row r="49" spans="1:6" ht="40" customHeight="1">
      <c r="A49" s="32" t="s">
        <v>563</v>
      </c>
      <c r="B49" s="31" t="s">
        <v>562</v>
      </c>
      <c r="C49" s="30" t="s">
        <v>17</v>
      </c>
      <c r="D49" s="116">
        <v>238.70219999999998</v>
      </c>
      <c r="E49" s="116">
        <f t="shared" si="0"/>
        <v>286.44263999999998</v>
      </c>
      <c r="F49" s="93" t="s">
        <v>561</v>
      </c>
    </row>
    <row r="50" spans="1:6" ht="30" customHeight="1">
      <c r="A50" s="56"/>
      <c r="B50" s="34" t="s">
        <v>560</v>
      </c>
      <c r="C50" s="50"/>
      <c r="D50" s="109"/>
      <c r="E50" s="109"/>
      <c r="F50" s="94"/>
    </row>
    <row r="51" spans="1:6" ht="40" customHeight="1">
      <c r="A51" s="32" t="s">
        <v>559</v>
      </c>
      <c r="B51" s="31" t="s">
        <v>558</v>
      </c>
      <c r="C51" s="78" t="s">
        <v>17</v>
      </c>
      <c r="D51" s="116">
        <v>298.35120000000001</v>
      </c>
      <c r="E51" s="116">
        <f t="shared" si="0"/>
        <v>358.02143999999998</v>
      </c>
      <c r="F51" s="93" t="s">
        <v>557</v>
      </c>
    </row>
    <row r="52" spans="1:6" ht="40" customHeight="1">
      <c r="A52" s="32" t="s">
        <v>556</v>
      </c>
      <c r="B52" s="31" t="s">
        <v>555</v>
      </c>
      <c r="C52" s="78" t="s">
        <v>17</v>
      </c>
      <c r="D52" s="116">
        <v>565.40880000000004</v>
      </c>
      <c r="E52" s="116">
        <f t="shared" si="0"/>
        <v>678.49056000000007</v>
      </c>
      <c r="F52" s="93" t="s">
        <v>554</v>
      </c>
    </row>
    <row r="53" spans="1:6" ht="40" customHeight="1">
      <c r="A53" s="32" t="s">
        <v>553</v>
      </c>
      <c r="B53" s="31" t="s">
        <v>552</v>
      </c>
      <c r="C53" s="30" t="s">
        <v>17</v>
      </c>
      <c r="D53" s="116">
        <v>1528.8197999999998</v>
      </c>
      <c r="E53" s="116">
        <f t="shared" si="0"/>
        <v>1834.5837599999998</v>
      </c>
      <c r="F53" s="93" t="s">
        <v>551</v>
      </c>
    </row>
    <row r="54" spans="1:6" ht="40" customHeight="1">
      <c r="A54" s="32" t="s">
        <v>550</v>
      </c>
      <c r="B54" s="31" t="s">
        <v>549</v>
      </c>
      <c r="C54" s="30" t="s">
        <v>17</v>
      </c>
      <c r="D54" s="116">
        <v>392.26740000000001</v>
      </c>
      <c r="E54" s="116">
        <f t="shared" si="0"/>
        <v>470.72087999999997</v>
      </c>
      <c r="F54" s="93" t="s">
        <v>548</v>
      </c>
    </row>
    <row r="55" spans="1:6" ht="40" customHeight="1">
      <c r="A55" s="32" t="s">
        <v>547</v>
      </c>
      <c r="B55" s="31" t="s">
        <v>546</v>
      </c>
      <c r="C55" s="30" t="s">
        <v>17</v>
      </c>
      <c r="D55" s="116">
        <v>773.71420000000001</v>
      </c>
      <c r="E55" s="116">
        <f t="shared" si="0"/>
        <v>928.45704000000001</v>
      </c>
      <c r="F55" s="93" t="s">
        <v>545</v>
      </c>
    </row>
    <row r="56" spans="1:6" ht="40" customHeight="1">
      <c r="A56" s="32" t="s">
        <v>544</v>
      </c>
      <c r="B56" s="31" t="s">
        <v>543</v>
      </c>
      <c r="C56" s="30" t="s">
        <v>17</v>
      </c>
      <c r="D56" s="116">
        <v>2058.8993999999998</v>
      </c>
      <c r="E56" s="116">
        <f t="shared" si="0"/>
        <v>2470.6792799999998</v>
      </c>
      <c r="F56" s="93" t="s">
        <v>540</v>
      </c>
    </row>
    <row r="57" spans="1:6" ht="60" customHeight="1">
      <c r="A57" s="32" t="s">
        <v>542</v>
      </c>
      <c r="B57" s="31" t="s">
        <v>541</v>
      </c>
      <c r="C57" s="30" t="s">
        <v>17</v>
      </c>
      <c r="D57" s="116">
        <v>1338.6864</v>
      </c>
      <c r="E57" s="116">
        <f t="shared" si="0"/>
        <v>1606.4236800000001</v>
      </c>
      <c r="F57" s="93" t="s">
        <v>540</v>
      </c>
    </row>
    <row r="58" spans="1:6" ht="40" customHeight="1">
      <c r="A58" s="32" t="s">
        <v>539</v>
      </c>
      <c r="B58" s="31" t="s">
        <v>538</v>
      </c>
      <c r="C58" s="30" t="s">
        <v>17</v>
      </c>
      <c r="D58" s="116">
        <v>1897.0388</v>
      </c>
      <c r="E58" s="116">
        <f t="shared" si="0"/>
        <v>2276.4465599999999</v>
      </c>
      <c r="F58" s="93" t="s">
        <v>537</v>
      </c>
    </row>
    <row r="59" spans="1:6" ht="40" customHeight="1">
      <c r="A59" s="32" t="s">
        <v>536</v>
      </c>
      <c r="B59" s="31" t="s">
        <v>535</v>
      </c>
      <c r="C59" s="30" t="s">
        <v>17</v>
      </c>
      <c r="D59" s="116">
        <v>669.6028</v>
      </c>
      <c r="E59" s="116">
        <f t="shared" si="0"/>
        <v>803.52336000000003</v>
      </c>
      <c r="F59" s="93" t="s">
        <v>534</v>
      </c>
    </row>
    <row r="60" spans="1:6" ht="40" customHeight="1">
      <c r="A60" s="32" t="s">
        <v>533</v>
      </c>
      <c r="B60" s="31" t="s">
        <v>532</v>
      </c>
      <c r="C60" s="30" t="s">
        <v>17</v>
      </c>
      <c r="D60" s="116">
        <v>477.82919999999996</v>
      </c>
      <c r="E60" s="116">
        <f t="shared" si="0"/>
        <v>573.39503999999988</v>
      </c>
      <c r="F60" s="93" t="s">
        <v>531</v>
      </c>
    </row>
    <row r="61" spans="1:6" ht="40" customHeight="1">
      <c r="A61" s="32" t="s">
        <v>530</v>
      </c>
      <c r="B61" s="31" t="s">
        <v>529</v>
      </c>
      <c r="C61" s="30" t="s">
        <v>17</v>
      </c>
      <c r="D61" s="116">
        <v>2479.1327999999999</v>
      </c>
      <c r="E61" s="116">
        <f t="shared" si="0"/>
        <v>2974.9593599999998</v>
      </c>
      <c r="F61" s="93" t="s">
        <v>528</v>
      </c>
    </row>
    <row r="62" spans="1:6" ht="30" customHeight="1">
      <c r="A62" s="56" t="s">
        <v>41</v>
      </c>
      <c r="B62" s="34" t="s">
        <v>527</v>
      </c>
      <c r="C62" s="50"/>
      <c r="D62" s="109"/>
      <c r="E62" s="109"/>
      <c r="F62" s="94"/>
    </row>
    <row r="63" spans="1:6" ht="40" customHeight="1">
      <c r="A63" s="32" t="s">
        <v>526</v>
      </c>
      <c r="B63" s="31" t="s">
        <v>525</v>
      </c>
      <c r="C63" s="48" t="s">
        <v>17</v>
      </c>
      <c r="D63" s="116">
        <v>237.67559999999997</v>
      </c>
      <c r="E63" s="116">
        <f t="shared" si="0"/>
        <v>285.21071999999998</v>
      </c>
      <c r="F63" s="93" t="s">
        <v>524</v>
      </c>
    </row>
    <row r="64" spans="1:6" ht="40" customHeight="1">
      <c r="A64" s="32" t="s">
        <v>523</v>
      </c>
      <c r="B64" s="31" t="s">
        <v>522</v>
      </c>
      <c r="C64" s="48" t="s">
        <v>17</v>
      </c>
      <c r="D64" s="116">
        <v>309.72640000000001</v>
      </c>
      <c r="E64" s="116">
        <f t="shared" si="0"/>
        <v>371.67167999999998</v>
      </c>
      <c r="F64" s="93" t="s">
        <v>521</v>
      </c>
    </row>
    <row r="65" spans="1:6" ht="40" customHeight="1">
      <c r="A65" s="32" t="s">
        <v>520</v>
      </c>
      <c r="B65" s="31" t="s">
        <v>519</v>
      </c>
      <c r="C65" s="48" t="s">
        <v>17</v>
      </c>
      <c r="D65" s="116">
        <v>44.627600000000001</v>
      </c>
      <c r="E65" s="116">
        <f t="shared" si="0"/>
        <v>53.55312</v>
      </c>
      <c r="F65" s="93" t="s">
        <v>518</v>
      </c>
    </row>
    <row r="66" spans="1:6" ht="40" customHeight="1">
      <c r="A66" s="32" t="s">
        <v>517</v>
      </c>
      <c r="B66" s="31" t="s">
        <v>516</v>
      </c>
      <c r="C66" s="48" t="s">
        <v>17</v>
      </c>
      <c r="D66" s="116">
        <v>49.276799999999994</v>
      </c>
      <c r="E66" s="116">
        <f t="shared" si="0"/>
        <v>59.132159999999992</v>
      </c>
      <c r="F66" s="93" t="s">
        <v>515</v>
      </c>
    </row>
    <row r="67" spans="1:6" ht="30" customHeight="1">
      <c r="A67" s="56" t="s">
        <v>41</v>
      </c>
      <c r="B67" s="34" t="s">
        <v>514</v>
      </c>
      <c r="C67" s="50"/>
      <c r="D67" s="109"/>
      <c r="E67" s="109">
        <f t="shared" si="0"/>
        <v>0</v>
      </c>
      <c r="F67" s="94"/>
    </row>
    <row r="68" spans="1:6" ht="50" customHeight="1">
      <c r="A68" s="32" t="s">
        <v>513</v>
      </c>
      <c r="B68" s="31" t="s">
        <v>512</v>
      </c>
      <c r="C68" s="78" t="s">
        <v>17</v>
      </c>
      <c r="D68" s="116">
        <v>277.22919999999999</v>
      </c>
      <c r="E68" s="116">
        <f t="shared" si="0"/>
        <v>332.67503999999997</v>
      </c>
      <c r="F68" s="93" t="s">
        <v>511</v>
      </c>
    </row>
    <row r="69" spans="1:6" ht="50" customHeight="1">
      <c r="A69" s="32" t="s">
        <v>510</v>
      </c>
      <c r="B69" s="31" t="s">
        <v>509</v>
      </c>
      <c r="C69" s="30" t="s">
        <v>17</v>
      </c>
      <c r="D69" s="116">
        <v>38.279199999999996</v>
      </c>
      <c r="E69" s="116">
        <f t="shared" si="0"/>
        <v>45.935039999999994</v>
      </c>
      <c r="F69" s="93" t="s">
        <v>508</v>
      </c>
    </row>
    <row r="70" spans="1:6" ht="50" customHeight="1">
      <c r="A70" s="32" t="s">
        <v>507</v>
      </c>
      <c r="B70" s="31" t="s">
        <v>506</v>
      </c>
      <c r="C70" s="30" t="s">
        <v>17</v>
      </c>
      <c r="D70" s="116">
        <v>239.39839999999998</v>
      </c>
      <c r="E70" s="116">
        <f t="shared" si="0"/>
        <v>287.27807999999999</v>
      </c>
      <c r="F70" s="93" t="s">
        <v>505</v>
      </c>
    </row>
    <row r="71" spans="1:6" ht="50" customHeight="1">
      <c r="A71" s="32" t="s">
        <v>504</v>
      </c>
      <c r="B71" s="31" t="s">
        <v>503</v>
      </c>
      <c r="C71" s="30" t="s">
        <v>17</v>
      </c>
      <c r="D71" s="116">
        <v>323.40259999999995</v>
      </c>
      <c r="E71" s="116">
        <f t="shared" si="0"/>
        <v>388.08311999999995</v>
      </c>
      <c r="F71" s="93" t="s">
        <v>502</v>
      </c>
    </row>
    <row r="72" spans="1:6" ht="50" customHeight="1">
      <c r="A72" s="32" t="s">
        <v>501</v>
      </c>
      <c r="B72" s="31" t="s">
        <v>500</v>
      </c>
      <c r="C72" s="30" t="s">
        <v>17</v>
      </c>
      <c r="D72" s="116">
        <v>91.202200000000005</v>
      </c>
      <c r="E72" s="116">
        <f t="shared" ref="E72:E135" si="1">D72*1.2</f>
        <v>109.44264</v>
      </c>
      <c r="F72" s="93" t="s">
        <v>499</v>
      </c>
    </row>
    <row r="73" spans="1:6" ht="50" customHeight="1">
      <c r="A73" s="32" t="s">
        <v>498</v>
      </c>
      <c r="B73" s="31" t="s">
        <v>497</v>
      </c>
      <c r="C73" s="30" t="s">
        <v>17</v>
      </c>
      <c r="D73" s="116">
        <v>107.3918</v>
      </c>
      <c r="E73" s="116">
        <f t="shared" si="1"/>
        <v>128.87016</v>
      </c>
      <c r="F73" s="93" t="s">
        <v>496</v>
      </c>
    </row>
    <row r="74" spans="1:6" ht="50" customHeight="1">
      <c r="A74" s="32" t="s">
        <v>495</v>
      </c>
      <c r="B74" s="31" t="s">
        <v>494</v>
      </c>
      <c r="C74" s="30" t="s">
        <v>17</v>
      </c>
      <c r="D74" s="116">
        <v>140.00700000000001</v>
      </c>
      <c r="E74" s="116">
        <f t="shared" si="1"/>
        <v>168.00839999999999</v>
      </c>
      <c r="F74" s="93" t="s">
        <v>493</v>
      </c>
    </row>
    <row r="75" spans="1:6" ht="50" customHeight="1">
      <c r="A75" s="32" t="s">
        <v>492</v>
      </c>
      <c r="B75" s="31" t="s">
        <v>491</v>
      </c>
      <c r="C75" s="30" t="s">
        <v>17</v>
      </c>
      <c r="D75" s="116">
        <v>197.63820000000001</v>
      </c>
      <c r="E75" s="116">
        <f t="shared" si="1"/>
        <v>237.16584</v>
      </c>
      <c r="F75" s="93" t="s">
        <v>490</v>
      </c>
    </row>
    <row r="76" spans="1:6" ht="50" customHeight="1">
      <c r="A76" s="32" t="s">
        <v>489</v>
      </c>
      <c r="B76" s="31" t="s">
        <v>488</v>
      </c>
      <c r="C76" s="30" t="s">
        <v>17</v>
      </c>
      <c r="D76" s="116">
        <v>233.41579999999999</v>
      </c>
      <c r="E76" s="116">
        <f t="shared" si="1"/>
        <v>280.09895999999998</v>
      </c>
      <c r="F76" s="93" t="s">
        <v>487</v>
      </c>
    </row>
    <row r="77" spans="1:6" ht="50" customHeight="1">
      <c r="A77" s="32" t="s">
        <v>486</v>
      </c>
      <c r="B77" s="31" t="s">
        <v>485</v>
      </c>
      <c r="C77" s="30" t="s">
        <v>17</v>
      </c>
      <c r="D77" s="116">
        <v>148.79799999999997</v>
      </c>
      <c r="E77" s="116">
        <f t="shared" si="1"/>
        <v>178.55759999999995</v>
      </c>
      <c r="F77" s="93" t="s">
        <v>484</v>
      </c>
    </row>
    <row r="78" spans="1:6" ht="50" customHeight="1" thickBot="1">
      <c r="A78" s="55" t="s">
        <v>483</v>
      </c>
      <c r="B78" s="54" t="s">
        <v>482</v>
      </c>
      <c r="C78" s="53" t="s">
        <v>17</v>
      </c>
      <c r="D78" s="116">
        <v>62.268599999999999</v>
      </c>
      <c r="E78" s="116">
        <f t="shared" si="1"/>
        <v>74.722319999999996</v>
      </c>
      <c r="F78" s="95" t="s">
        <v>481</v>
      </c>
    </row>
    <row r="79" spans="1:6" ht="30" customHeight="1">
      <c r="A79" s="67">
        <v>2</v>
      </c>
      <c r="B79" s="66" t="s">
        <v>480</v>
      </c>
      <c r="C79" s="65"/>
      <c r="D79" s="110"/>
      <c r="E79" s="110"/>
      <c r="F79" s="96"/>
    </row>
    <row r="80" spans="1:6" ht="30" customHeight="1" thickBot="1">
      <c r="A80" s="77"/>
      <c r="B80" s="63" t="s">
        <v>479</v>
      </c>
      <c r="C80" s="62"/>
      <c r="D80" s="111"/>
      <c r="E80" s="111"/>
      <c r="F80" s="97"/>
    </row>
    <row r="81" spans="1:6" ht="30" customHeight="1">
      <c r="A81" s="57" t="s">
        <v>41</v>
      </c>
      <c r="B81" s="34" t="s">
        <v>478</v>
      </c>
      <c r="C81" s="33"/>
      <c r="D81" s="112"/>
      <c r="E81" s="112"/>
      <c r="F81" s="98"/>
    </row>
    <row r="82" spans="1:6" ht="30" customHeight="1">
      <c r="A82" s="49" t="s">
        <v>477</v>
      </c>
      <c r="B82" s="76" t="s">
        <v>476</v>
      </c>
      <c r="C82" s="48" t="s">
        <v>378</v>
      </c>
      <c r="D82" s="116">
        <v>10.324999999999999</v>
      </c>
      <c r="E82" s="116">
        <f t="shared" si="1"/>
        <v>12.389999999999999</v>
      </c>
      <c r="F82" s="93" t="s">
        <v>475</v>
      </c>
    </row>
    <row r="83" spans="1:6" ht="30" customHeight="1">
      <c r="A83" s="32" t="s">
        <v>474</v>
      </c>
      <c r="B83" s="75" t="s">
        <v>473</v>
      </c>
      <c r="C83" s="30" t="s">
        <v>378</v>
      </c>
      <c r="D83" s="116">
        <v>7.6463999999999999</v>
      </c>
      <c r="E83" s="116">
        <f t="shared" si="1"/>
        <v>9.1756799999999998</v>
      </c>
      <c r="F83" s="93" t="s">
        <v>472</v>
      </c>
    </row>
    <row r="84" spans="1:6" ht="30" customHeight="1">
      <c r="A84" s="56" t="s">
        <v>41</v>
      </c>
      <c r="B84" s="46" t="s">
        <v>471</v>
      </c>
      <c r="C84" s="50"/>
      <c r="D84" s="109"/>
      <c r="E84" s="109"/>
      <c r="F84" s="94"/>
    </row>
    <row r="85" spans="1:6" ht="30" customHeight="1">
      <c r="A85" s="32" t="s">
        <v>470</v>
      </c>
      <c r="B85" s="43" t="s">
        <v>469</v>
      </c>
      <c r="C85" s="48" t="s">
        <v>17</v>
      </c>
      <c r="D85" s="116">
        <v>13.0626</v>
      </c>
      <c r="E85" s="116">
        <f t="shared" si="1"/>
        <v>15.67512</v>
      </c>
      <c r="F85" s="93" t="s">
        <v>468</v>
      </c>
    </row>
    <row r="86" spans="1:6" ht="30" customHeight="1">
      <c r="A86" s="32" t="s">
        <v>467</v>
      </c>
      <c r="B86" s="43" t="s">
        <v>466</v>
      </c>
      <c r="C86" s="48" t="s">
        <v>17</v>
      </c>
      <c r="D86" s="116">
        <v>19.104199999999999</v>
      </c>
      <c r="E86" s="116">
        <f t="shared" si="1"/>
        <v>22.925039999999999</v>
      </c>
      <c r="F86" s="93" t="s">
        <v>465</v>
      </c>
    </row>
    <row r="87" spans="1:6" ht="30" customHeight="1">
      <c r="A87" s="32" t="s">
        <v>464</v>
      </c>
      <c r="B87" s="43" t="s">
        <v>463</v>
      </c>
      <c r="C87" s="48" t="s">
        <v>17</v>
      </c>
      <c r="D87" s="116">
        <v>31.033999999999999</v>
      </c>
      <c r="E87" s="116">
        <f t="shared" si="1"/>
        <v>37.2408</v>
      </c>
      <c r="F87" s="93" t="s">
        <v>462</v>
      </c>
    </row>
    <row r="88" spans="1:6" ht="30" customHeight="1">
      <c r="A88" s="56" t="s">
        <v>41</v>
      </c>
      <c r="B88" s="46" t="s">
        <v>461</v>
      </c>
      <c r="C88" s="50"/>
      <c r="D88" s="109"/>
      <c r="E88" s="109"/>
      <c r="F88" s="94"/>
    </row>
    <row r="89" spans="1:6" ht="50" customHeight="1">
      <c r="A89" s="56"/>
      <c r="B89" s="69" t="s">
        <v>460</v>
      </c>
      <c r="C89" s="50"/>
      <c r="D89" s="109"/>
      <c r="E89" s="109"/>
      <c r="F89" s="94"/>
    </row>
    <row r="90" spans="1:6" ht="30" customHeight="1">
      <c r="A90" s="74" t="s">
        <v>459</v>
      </c>
      <c r="B90" s="73" t="s">
        <v>458</v>
      </c>
      <c r="C90" s="48" t="s">
        <v>17</v>
      </c>
      <c r="D90" s="116">
        <v>95.768799999999985</v>
      </c>
      <c r="E90" s="116">
        <f t="shared" si="1"/>
        <v>114.92255999999998</v>
      </c>
      <c r="F90" s="93" t="s">
        <v>457</v>
      </c>
    </row>
    <row r="91" spans="1:6" ht="30" customHeight="1">
      <c r="A91" s="56" t="s">
        <v>41</v>
      </c>
      <c r="B91" s="46" t="s">
        <v>456</v>
      </c>
      <c r="C91" s="50"/>
      <c r="D91" s="109"/>
      <c r="E91" s="109"/>
      <c r="F91" s="94"/>
    </row>
    <row r="92" spans="1:6" ht="30" customHeight="1">
      <c r="A92" s="49" t="s">
        <v>455</v>
      </c>
      <c r="B92" s="43" t="s">
        <v>454</v>
      </c>
      <c r="C92" s="48" t="s">
        <v>378</v>
      </c>
      <c r="D92" s="116">
        <v>24.260799999999996</v>
      </c>
      <c r="E92" s="116">
        <f t="shared" si="1"/>
        <v>29.112959999999994</v>
      </c>
      <c r="F92" s="93" t="s">
        <v>453</v>
      </c>
    </row>
    <row r="93" spans="1:6" ht="30" customHeight="1">
      <c r="A93" s="56" t="s">
        <v>41</v>
      </c>
      <c r="B93" s="46" t="s">
        <v>452</v>
      </c>
      <c r="C93" s="50"/>
      <c r="D93" s="109"/>
      <c r="E93" s="109"/>
      <c r="F93" s="94"/>
    </row>
    <row r="94" spans="1:6" ht="30" customHeight="1">
      <c r="A94" s="70"/>
      <c r="B94" s="69" t="s">
        <v>451</v>
      </c>
      <c r="C94" s="50"/>
      <c r="D94" s="109"/>
      <c r="E94" s="109"/>
      <c r="F94" s="94"/>
    </row>
    <row r="95" spans="1:6" ht="30" customHeight="1">
      <c r="A95" s="49" t="s">
        <v>450</v>
      </c>
      <c r="B95" s="43" t="s">
        <v>449</v>
      </c>
      <c r="C95" s="48" t="s">
        <v>378</v>
      </c>
      <c r="D95" s="116">
        <v>10.301399999999999</v>
      </c>
      <c r="E95" s="116">
        <f t="shared" si="1"/>
        <v>12.361679999999998</v>
      </c>
      <c r="F95" s="93" t="s">
        <v>448</v>
      </c>
    </row>
    <row r="96" spans="1:6" ht="30" customHeight="1">
      <c r="A96" s="49" t="s">
        <v>447</v>
      </c>
      <c r="B96" s="43" t="s">
        <v>446</v>
      </c>
      <c r="C96" s="48" t="s">
        <v>378</v>
      </c>
      <c r="D96" s="116">
        <v>23.599999999999998</v>
      </c>
      <c r="E96" s="116">
        <f t="shared" si="1"/>
        <v>28.319999999999997</v>
      </c>
      <c r="F96" s="93" t="s">
        <v>445</v>
      </c>
    </row>
    <row r="97" spans="1:6" ht="30" customHeight="1">
      <c r="A97" s="70" t="s">
        <v>41</v>
      </c>
      <c r="B97" s="69" t="s">
        <v>444</v>
      </c>
      <c r="C97" s="50"/>
      <c r="D97" s="109"/>
      <c r="E97" s="109"/>
      <c r="F97" s="94"/>
    </row>
    <row r="98" spans="1:6" ht="30" customHeight="1">
      <c r="A98" s="49" t="s">
        <v>443</v>
      </c>
      <c r="B98" s="43" t="s">
        <v>442</v>
      </c>
      <c r="C98" s="48" t="s">
        <v>378</v>
      </c>
      <c r="D98" s="116">
        <v>11.6584</v>
      </c>
      <c r="E98" s="116">
        <f t="shared" si="1"/>
        <v>13.990080000000001</v>
      </c>
      <c r="F98" s="93" t="s">
        <v>441</v>
      </c>
    </row>
    <row r="99" spans="1:6" ht="30" customHeight="1">
      <c r="A99" s="49" t="s">
        <v>440</v>
      </c>
      <c r="B99" s="43" t="s">
        <v>439</v>
      </c>
      <c r="C99" s="48" t="s">
        <v>378</v>
      </c>
      <c r="D99" s="116">
        <v>8.26</v>
      </c>
      <c r="E99" s="116">
        <f t="shared" si="1"/>
        <v>9.911999999999999</v>
      </c>
      <c r="F99" s="93" t="s">
        <v>438</v>
      </c>
    </row>
    <row r="100" spans="1:6" ht="30" customHeight="1">
      <c r="A100" s="56" t="s">
        <v>41</v>
      </c>
      <c r="B100" s="46" t="s">
        <v>437</v>
      </c>
      <c r="C100" s="50"/>
      <c r="D100" s="109"/>
      <c r="E100" s="109"/>
      <c r="F100" s="94"/>
    </row>
    <row r="101" spans="1:6" ht="30" customHeight="1">
      <c r="A101" s="49" t="s">
        <v>436</v>
      </c>
      <c r="B101" s="43" t="s">
        <v>435</v>
      </c>
      <c r="C101" s="48" t="s">
        <v>17</v>
      </c>
      <c r="D101" s="116">
        <v>362.80279999999993</v>
      </c>
      <c r="E101" s="116">
        <f t="shared" si="1"/>
        <v>435.36335999999989</v>
      </c>
      <c r="F101" s="93" t="s">
        <v>434</v>
      </c>
    </row>
    <row r="102" spans="1:6" ht="30" customHeight="1">
      <c r="A102" s="56" t="s">
        <v>41</v>
      </c>
      <c r="B102" s="46" t="s">
        <v>433</v>
      </c>
      <c r="C102" s="50"/>
      <c r="D102" s="109"/>
      <c r="E102" s="109"/>
      <c r="F102" s="94"/>
    </row>
    <row r="103" spans="1:6" ht="30" customHeight="1">
      <c r="A103" s="49" t="s">
        <v>432</v>
      </c>
      <c r="B103" s="43" t="s">
        <v>431</v>
      </c>
      <c r="C103" s="72" t="s">
        <v>378</v>
      </c>
      <c r="D103" s="116">
        <v>30.845199999999998</v>
      </c>
      <c r="E103" s="116">
        <f t="shared" si="1"/>
        <v>37.014239999999994</v>
      </c>
      <c r="F103" s="93" t="s">
        <v>430</v>
      </c>
    </row>
    <row r="104" spans="1:6" ht="30" customHeight="1">
      <c r="A104" s="49" t="s">
        <v>429</v>
      </c>
      <c r="B104" s="43" t="s">
        <v>428</v>
      </c>
      <c r="C104" s="72" t="s">
        <v>378</v>
      </c>
      <c r="D104" s="116">
        <v>18.88</v>
      </c>
      <c r="E104" s="116">
        <f t="shared" si="1"/>
        <v>22.655999999999999</v>
      </c>
      <c r="F104" s="93" t="s">
        <v>427</v>
      </c>
    </row>
    <row r="105" spans="1:6" ht="30" customHeight="1">
      <c r="A105" s="56" t="s">
        <v>41</v>
      </c>
      <c r="B105" s="46" t="s">
        <v>426</v>
      </c>
      <c r="C105" s="50"/>
      <c r="D105" s="109"/>
      <c r="E105" s="109"/>
      <c r="F105" s="94"/>
    </row>
    <row r="106" spans="1:6" ht="30" customHeight="1">
      <c r="A106" s="49" t="s">
        <v>425</v>
      </c>
      <c r="B106" s="43" t="s">
        <v>424</v>
      </c>
      <c r="C106" s="48" t="s">
        <v>378</v>
      </c>
      <c r="D106" s="116">
        <v>5.4161999999999999</v>
      </c>
      <c r="E106" s="116">
        <f t="shared" si="1"/>
        <v>6.4994399999999999</v>
      </c>
      <c r="F106" s="93" t="s">
        <v>423</v>
      </c>
    </row>
    <row r="107" spans="1:6" ht="30" customHeight="1">
      <c r="A107" s="56" t="s">
        <v>41</v>
      </c>
      <c r="B107" s="46" t="s">
        <v>422</v>
      </c>
      <c r="C107" s="50"/>
      <c r="D107" s="109"/>
      <c r="E107" s="109"/>
      <c r="F107" s="94"/>
    </row>
    <row r="108" spans="1:6" ht="30" customHeight="1">
      <c r="A108" s="32" t="s">
        <v>421</v>
      </c>
      <c r="B108" s="31" t="s">
        <v>420</v>
      </c>
      <c r="C108" s="48" t="s">
        <v>378</v>
      </c>
      <c r="D108" s="116">
        <v>3.6933999999999996</v>
      </c>
      <c r="E108" s="116">
        <f t="shared" si="1"/>
        <v>4.4320799999999991</v>
      </c>
      <c r="F108" s="93" t="s">
        <v>419</v>
      </c>
    </row>
    <row r="109" spans="1:6" ht="30" customHeight="1">
      <c r="A109" s="32" t="s">
        <v>418</v>
      </c>
      <c r="B109" s="31" t="s">
        <v>417</v>
      </c>
      <c r="C109" s="48" t="s">
        <v>378</v>
      </c>
      <c r="D109" s="116">
        <v>4.1181999999999999</v>
      </c>
      <c r="E109" s="116">
        <f t="shared" si="1"/>
        <v>4.94184</v>
      </c>
      <c r="F109" s="93" t="s">
        <v>416</v>
      </c>
    </row>
    <row r="110" spans="1:6" ht="30" customHeight="1">
      <c r="A110" s="32" t="s">
        <v>415</v>
      </c>
      <c r="B110" s="31" t="s">
        <v>414</v>
      </c>
      <c r="C110" s="48" t="s">
        <v>378</v>
      </c>
      <c r="D110" s="116">
        <v>1.4159999999999999</v>
      </c>
      <c r="E110" s="116">
        <f t="shared" si="1"/>
        <v>1.6991999999999998</v>
      </c>
      <c r="F110" s="93" t="s">
        <v>413</v>
      </c>
    </row>
    <row r="111" spans="1:6" ht="30" customHeight="1">
      <c r="A111" s="32" t="s">
        <v>412</v>
      </c>
      <c r="B111" s="31" t="s">
        <v>411</v>
      </c>
      <c r="C111" s="48" t="s">
        <v>378</v>
      </c>
      <c r="D111" s="116">
        <v>4.0709999999999997</v>
      </c>
      <c r="E111" s="116">
        <f t="shared" si="1"/>
        <v>4.8851999999999993</v>
      </c>
      <c r="F111" s="93" t="s">
        <v>410</v>
      </c>
    </row>
    <row r="112" spans="1:6" ht="30" customHeight="1">
      <c r="A112" s="32" t="s">
        <v>409</v>
      </c>
      <c r="B112" s="31" t="s">
        <v>408</v>
      </c>
      <c r="C112" s="48" t="s">
        <v>378</v>
      </c>
      <c r="D112" s="116">
        <v>3.3157999999999999</v>
      </c>
      <c r="E112" s="116">
        <f t="shared" si="1"/>
        <v>3.9789599999999998</v>
      </c>
      <c r="F112" s="93" t="s">
        <v>407</v>
      </c>
    </row>
    <row r="113" spans="1:6" ht="30" customHeight="1">
      <c r="A113" s="32" t="s">
        <v>406</v>
      </c>
      <c r="B113" s="31" t="s">
        <v>405</v>
      </c>
      <c r="C113" s="48" t="s">
        <v>378</v>
      </c>
      <c r="D113" s="116">
        <v>12.165799999999999</v>
      </c>
      <c r="E113" s="116">
        <f t="shared" si="1"/>
        <v>14.598959999999998</v>
      </c>
      <c r="F113" s="93" t="s">
        <v>404</v>
      </c>
    </row>
    <row r="114" spans="1:6" ht="30" customHeight="1">
      <c r="A114" s="32" t="s">
        <v>403</v>
      </c>
      <c r="B114" s="31" t="s">
        <v>402</v>
      </c>
      <c r="C114" s="48" t="s">
        <v>378</v>
      </c>
      <c r="D114" s="116">
        <v>17.050999999999998</v>
      </c>
      <c r="E114" s="116">
        <f t="shared" si="1"/>
        <v>20.461199999999998</v>
      </c>
      <c r="F114" s="93" t="s">
        <v>401</v>
      </c>
    </row>
    <row r="115" spans="1:6" ht="30" customHeight="1">
      <c r="A115" s="32" t="s">
        <v>400</v>
      </c>
      <c r="B115" s="31" t="s">
        <v>399</v>
      </c>
      <c r="C115" s="48" t="s">
        <v>378</v>
      </c>
      <c r="D115" s="116">
        <v>3.54</v>
      </c>
      <c r="E115" s="116">
        <f t="shared" si="1"/>
        <v>4.2480000000000002</v>
      </c>
      <c r="F115" s="93" t="s">
        <v>398</v>
      </c>
    </row>
    <row r="116" spans="1:6" ht="30" customHeight="1">
      <c r="A116" s="32" t="s">
        <v>397</v>
      </c>
      <c r="B116" s="31" t="s">
        <v>396</v>
      </c>
      <c r="C116" s="48" t="s">
        <v>378</v>
      </c>
      <c r="D116" s="116">
        <v>3.6579999999999999</v>
      </c>
      <c r="E116" s="116">
        <f t="shared" si="1"/>
        <v>4.3895999999999997</v>
      </c>
      <c r="F116" s="93" t="s">
        <v>395</v>
      </c>
    </row>
    <row r="117" spans="1:6" ht="30" customHeight="1">
      <c r="A117" s="56" t="s">
        <v>41</v>
      </c>
      <c r="B117" s="46" t="s">
        <v>394</v>
      </c>
      <c r="C117" s="50"/>
      <c r="D117" s="109"/>
      <c r="E117" s="109"/>
      <c r="F117" s="94"/>
    </row>
    <row r="118" spans="1:6" ht="30" customHeight="1">
      <c r="A118" s="32" t="s">
        <v>393</v>
      </c>
      <c r="B118" s="31" t="s">
        <v>392</v>
      </c>
      <c r="C118" s="30" t="s">
        <v>378</v>
      </c>
      <c r="D118" s="116">
        <v>3.54</v>
      </c>
      <c r="E118" s="116">
        <f t="shared" si="1"/>
        <v>4.2480000000000002</v>
      </c>
      <c r="F118" s="93" t="s">
        <v>391</v>
      </c>
    </row>
    <row r="119" spans="1:6" ht="30" customHeight="1">
      <c r="A119" s="32" t="s">
        <v>390</v>
      </c>
      <c r="B119" s="31" t="s">
        <v>389</v>
      </c>
      <c r="C119" s="30" t="s">
        <v>17</v>
      </c>
      <c r="D119" s="116">
        <v>82.328599999999994</v>
      </c>
      <c r="E119" s="116">
        <f t="shared" si="1"/>
        <v>98.794319999999985</v>
      </c>
      <c r="F119" s="93" t="s">
        <v>388</v>
      </c>
    </row>
    <row r="120" spans="1:6" ht="30" customHeight="1">
      <c r="A120" s="32" t="s">
        <v>387</v>
      </c>
      <c r="B120" s="31" t="s">
        <v>386</v>
      </c>
      <c r="C120" s="30" t="s">
        <v>17</v>
      </c>
      <c r="D120" s="116">
        <v>105.8342</v>
      </c>
      <c r="E120" s="116">
        <f t="shared" si="1"/>
        <v>127.00103999999999</v>
      </c>
      <c r="F120" s="93" t="s">
        <v>385</v>
      </c>
    </row>
    <row r="121" spans="1:6" ht="30" customHeight="1">
      <c r="A121" s="56" t="s">
        <v>41</v>
      </c>
      <c r="B121" s="46" t="s">
        <v>384</v>
      </c>
      <c r="C121" s="50"/>
      <c r="D121" s="109"/>
      <c r="E121" s="109"/>
      <c r="F121" s="94"/>
    </row>
    <row r="122" spans="1:6" ht="30" customHeight="1">
      <c r="A122" s="32" t="s">
        <v>383</v>
      </c>
      <c r="B122" s="31" t="s">
        <v>382</v>
      </c>
      <c r="C122" s="48" t="s">
        <v>378</v>
      </c>
      <c r="D122" s="116">
        <v>5.2038000000000002</v>
      </c>
      <c r="E122" s="116">
        <f t="shared" si="1"/>
        <v>6.2445599999999999</v>
      </c>
      <c r="F122" s="93" t="s">
        <v>381</v>
      </c>
    </row>
    <row r="123" spans="1:6" ht="30" customHeight="1">
      <c r="A123" s="32" t="s">
        <v>380</v>
      </c>
      <c r="B123" s="31" t="s">
        <v>379</v>
      </c>
      <c r="C123" s="48" t="s">
        <v>378</v>
      </c>
      <c r="D123" s="116">
        <v>5.8527999999999993</v>
      </c>
      <c r="E123" s="116">
        <f t="shared" si="1"/>
        <v>7.0233599999999994</v>
      </c>
      <c r="F123" s="93" t="s">
        <v>377</v>
      </c>
    </row>
    <row r="124" spans="1:6" ht="30" customHeight="1">
      <c r="A124" s="56"/>
      <c r="B124" s="46" t="s">
        <v>376</v>
      </c>
      <c r="C124" s="50"/>
      <c r="D124" s="109"/>
      <c r="E124" s="109">
        <f t="shared" si="1"/>
        <v>0</v>
      </c>
      <c r="F124" s="99"/>
    </row>
    <row r="125" spans="1:6" ht="30" customHeight="1" thickBot="1">
      <c r="A125" s="71" t="s">
        <v>375</v>
      </c>
      <c r="B125" s="40" t="s">
        <v>374</v>
      </c>
      <c r="C125" s="58" t="s">
        <v>17</v>
      </c>
      <c r="D125" s="116">
        <v>19.340199999999999</v>
      </c>
      <c r="E125" s="116">
        <f t="shared" si="1"/>
        <v>23.20824</v>
      </c>
      <c r="F125" s="95" t="s">
        <v>373</v>
      </c>
    </row>
    <row r="126" spans="1:6" ht="30" customHeight="1" thickBot="1">
      <c r="A126" s="38">
        <v>3</v>
      </c>
      <c r="B126" s="37" t="s">
        <v>372</v>
      </c>
      <c r="C126" s="36"/>
      <c r="D126" s="113"/>
      <c r="E126" s="113"/>
      <c r="F126" s="100"/>
    </row>
    <row r="127" spans="1:6" ht="30" customHeight="1">
      <c r="A127" s="57" t="s">
        <v>41</v>
      </c>
      <c r="B127" s="34" t="s">
        <v>371</v>
      </c>
      <c r="C127" s="33"/>
      <c r="D127" s="112"/>
      <c r="E127" s="112"/>
      <c r="F127" s="101"/>
    </row>
    <row r="128" spans="1:6" ht="30" customHeight="1">
      <c r="A128" s="70"/>
      <c r="B128" s="69" t="s">
        <v>370</v>
      </c>
      <c r="C128" s="50"/>
      <c r="D128" s="109"/>
      <c r="E128" s="109"/>
      <c r="F128" s="94"/>
    </row>
    <row r="129" spans="1:6" ht="30" customHeight="1">
      <c r="A129" s="32" t="s">
        <v>365</v>
      </c>
      <c r="B129" s="31" t="s">
        <v>369</v>
      </c>
      <c r="C129" s="30" t="s">
        <v>17</v>
      </c>
      <c r="D129" s="116">
        <v>12.567</v>
      </c>
      <c r="E129" s="116">
        <f t="shared" si="1"/>
        <v>15.080399999999999</v>
      </c>
      <c r="F129" s="93" t="s">
        <v>368</v>
      </c>
    </row>
    <row r="130" spans="1:6" ht="30" customHeight="1">
      <c r="A130" s="32" t="s">
        <v>365</v>
      </c>
      <c r="B130" s="31" t="s">
        <v>367</v>
      </c>
      <c r="C130" s="30" t="s">
        <v>17</v>
      </c>
      <c r="D130" s="116">
        <v>13.027199999999999</v>
      </c>
      <c r="E130" s="116">
        <f t="shared" si="1"/>
        <v>15.632639999999999</v>
      </c>
      <c r="F130" s="93" t="s">
        <v>366</v>
      </c>
    </row>
    <row r="131" spans="1:6" ht="30" customHeight="1">
      <c r="A131" s="32" t="s">
        <v>365</v>
      </c>
      <c r="B131" s="31" t="s">
        <v>364</v>
      </c>
      <c r="C131" s="30" t="s">
        <v>17</v>
      </c>
      <c r="D131" s="116">
        <v>14.171799999999999</v>
      </c>
      <c r="E131" s="116">
        <f t="shared" si="1"/>
        <v>17.006159999999998</v>
      </c>
      <c r="F131" s="93" t="s">
        <v>363</v>
      </c>
    </row>
    <row r="132" spans="1:6" ht="30" customHeight="1">
      <c r="A132" s="32" t="s">
        <v>362</v>
      </c>
      <c r="B132" s="31" t="s">
        <v>361</v>
      </c>
      <c r="C132" s="30" t="s">
        <v>17</v>
      </c>
      <c r="D132" s="116">
        <v>18.927199999999999</v>
      </c>
      <c r="E132" s="116">
        <f t="shared" si="1"/>
        <v>22.712639999999997</v>
      </c>
      <c r="F132" s="93" t="s">
        <v>360</v>
      </c>
    </row>
    <row r="133" spans="1:6" ht="30" customHeight="1">
      <c r="A133" s="32" t="s">
        <v>359</v>
      </c>
      <c r="B133" s="31" t="s">
        <v>358</v>
      </c>
      <c r="C133" s="30" t="s">
        <v>17</v>
      </c>
      <c r="D133" s="116">
        <v>14.6084</v>
      </c>
      <c r="E133" s="116">
        <f t="shared" si="1"/>
        <v>17.530079999999998</v>
      </c>
      <c r="F133" s="93" t="s">
        <v>357</v>
      </c>
    </row>
    <row r="134" spans="1:6" ht="30" customHeight="1">
      <c r="A134" s="32" t="s">
        <v>356</v>
      </c>
      <c r="B134" s="31" t="s">
        <v>294</v>
      </c>
      <c r="C134" s="30" t="s">
        <v>17</v>
      </c>
      <c r="D134" s="116">
        <v>13.711599999999999</v>
      </c>
      <c r="E134" s="116">
        <f t="shared" si="1"/>
        <v>16.453919999999997</v>
      </c>
      <c r="F134" s="93" t="s">
        <v>355</v>
      </c>
    </row>
    <row r="135" spans="1:6" ht="30" customHeight="1">
      <c r="A135" s="32" t="s">
        <v>354</v>
      </c>
      <c r="B135" s="31" t="s">
        <v>353</v>
      </c>
      <c r="C135" s="30" t="s">
        <v>17</v>
      </c>
      <c r="D135" s="116">
        <v>22.065999999999999</v>
      </c>
      <c r="E135" s="116">
        <f t="shared" si="1"/>
        <v>26.479199999999999</v>
      </c>
      <c r="F135" s="93" t="s">
        <v>352</v>
      </c>
    </row>
    <row r="136" spans="1:6" ht="30" customHeight="1">
      <c r="A136" s="32" t="s">
        <v>351</v>
      </c>
      <c r="B136" s="31" t="s">
        <v>350</v>
      </c>
      <c r="C136" s="30" t="s">
        <v>17</v>
      </c>
      <c r="D136" s="116">
        <v>18.230999999999998</v>
      </c>
      <c r="E136" s="116">
        <f t="shared" ref="E136:E199" si="2">D136*1.2</f>
        <v>21.877199999999998</v>
      </c>
      <c r="F136" s="93" t="s">
        <v>349</v>
      </c>
    </row>
    <row r="137" spans="1:6" ht="30" customHeight="1">
      <c r="A137" s="32" t="s">
        <v>348</v>
      </c>
      <c r="B137" s="31" t="s">
        <v>347</v>
      </c>
      <c r="C137" s="30" t="s">
        <v>17</v>
      </c>
      <c r="D137" s="116">
        <v>41.748400000000004</v>
      </c>
      <c r="E137" s="116">
        <f t="shared" si="2"/>
        <v>50.098080000000003</v>
      </c>
      <c r="F137" s="93" t="s">
        <v>346</v>
      </c>
    </row>
    <row r="138" spans="1:6" ht="30" customHeight="1">
      <c r="A138" s="32" t="s">
        <v>345</v>
      </c>
      <c r="B138" s="31" t="s">
        <v>344</v>
      </c>
      <c r="C138" s="30" t="s">
        <v>17</v>
      </c>
      <c r="D138" s="116">
        <v>77.632199999999997</v>
      </c>
      <c r="E138" s="116">
        <f t="shared" si="2"/>
        <v>93.158639999999991</v>
      </c>
      <c r="F138" s="93" t="s">
        <v>343</v>
      </c>
    </row>
    <row r="139" spans="1:6" ht="30" customHeight="1">
      <c r="A139" s="32" t="s">
        <v>342</v>
      </c>
      <c r="B139" s="31" t="s">
        <v>341</v>
      </c>
      <c r="C139" s="30" t="s">
        <v>17</v>
      </c>
      <c r="D139" s="116">
        <v>55.259399999999992</v>
      </c>
      <c r="E139" s="116">
        <f t="shared" si="2"/>
        <v>66.311279999999982</v>
      </c>
      <c r="F139" s="93" t="s">
        <v>340</v>
      </c>
    </row>
    <row r="140" spans="1:6" ht="30" customHeight="1">
      <c r="A140" s="32" t="s">
        <v>339</v>
      </c>
      <c r="B140" s="31" t="s">
        <v>338</v>
      </c>
      <c r="C140" s="30" t="s">
        <v>17</v>
      </c>
      <c r="D140" s="116">
        <v>1.9351999999999998</v>
      </c>
      <c r="E140" s="116">
        <f t="shared" si="2"/>
        <v>2.3222399999999999</v>
      </c>
      <c r="F140" s="93" t="s">
        <v>337</v>
      </c>
    </row>
    <row r="141" spans="1:6" ht="30" customHeight="1">
      <c r="A141" s="32" t="s">
        <v>336</v>
      </c>
      <c r="B141" s="31" t="s">
        <v>335</v>
      </c>
      <c r="C141" s="30" t="s">
        <v>17</v>
      </c>
      <c r="D141" s="116">
        <v>6.1949999999999994</v>
      </c>
      <c r="E141" s="116">
        <f t="shared" si="2"/>
        <v>7.4339999999999993</v>
      </c>
      <c r="F141" s="93" t="s">
        <v>334</v>
      </c>
    </row>
    <row r="142" spans="1:6" ht="30" customHeight="1">
      <c r="A142" s="56"/>
      <c r="B142" s="46" t="s">
        <v>333</v>
      </c>
      <c r="C142" s="50"/>
      <c r="D142" s="109"/>
      <c r="E142" s="109"/>
      <c r="F142" s="94"/>
    </row>
    <row r="143" spans="1:6" ht="30" customHeight="1">
      <c r="A143" s="70"/>
      <c r="B143" s="69" t="s">
        <v>319</v>
      </c>
      <c r="C143" s="50"/>
      <c r="D143" s="109"/>
      <c r="E143" s="109"/>
      <c r="F143" s="94"/>
    </row>
    <row r="144" spans="1:6" ht="30" customHeight="1">
      <c r="A144" s="49" t="s">
        <v>332</v>
      </c>
      <c r="B144" s="43" t="s">
        <v>331</v>
      </c>
      <c r="C144" s="48" t="s">
        <v>17</v>
      </c>
      <c r="D144" s="116">
        <v>18.030399999999997</v>
      </c>
      <c r="E144" s="116">
        <f t="shared" si="2"/>
        <v>21.636479999999995</v>
      </c>
      <c r="F144" s="93" t="s">
        <v>330</v>
      </c>
    </row>
    <row r="145" spans="1:6" ht="30" customHeight="1">
      <c r="A145" s="49" t="s">
        <v>329</v>
      </c>
      <c r="B145" s="43" t="s">
        <v>328</v>
      </c>
      <c r="C145" s="48" t="s">
        <v>17</v>
      </c>
      <c r="D145" s="116">
        <v>22.962800000000001</v>
      </c>
      <c r="E145" s="116">
        <f t="shared" si="2"/>
        <v>27.55536</v>
      </c>
      <c r="F145" s="93" t="s">
        <v>327</v>
      </c>
    </row>
    <row r="146" spans="1:6" ht="30" customHeight="1">
      <c r="A146" s="49" t="s">
        <v>326</v>
      </c>
      <c r="B146" s="43" t="s">
        <v>325</v>
      </c>
      <c r="C146" s="48" t="s">
        <v>17</v>
      </c>
      <c r="D146" s="116">
        <v>36.922199999999997</v>
      </c>
      <c r="E146" s="116">
        <f t="shared" si="2"/>
        <v>44.306639999999994</v>
      </c>
      <c r="F146" s="93" t="s">
        <v>324</v>
      </c>
    </row>
    <row r="147" spans="1:6" ht="30" customHeight="1">
      <c r="A147" s="49" t="s">
        <v>323</v>
      </c>
      <c r="B147" s="43" t="s">
        <v>322</v>
      </c>
      <c r="C147" s="48" t="s">
        <v>17</v>
      </c>
      <c r="D147" s="116">
        <v>9.4635999999999996</v>
      </c>
      <c r="E147" s="116">
        <f t="shared" si="2"/>
        <v>11.356319999999998</v>
      </c>
      <c r="F147" s="93" t="s">
        <v>321</v>
      </c>
    </row>
    <row r="148" spans="1:6" ht="30" customHeight="1">
      <c r="A148" s="56"/>
      <c r="B148" s="46" t="s">
        <v>320</v>
      </c>
      <c r="C148" s="50"/>
      <c r="D148" s="109"/>
      <c r="E148" s="109"/>
      <c r="F148" s="94"/>
    </row>
    <row r="149" spans="1:6" ht="30" customHeight="1">
      <c r="A149" s="70"/>
      <c r="B149" s="69" t="s">
        <v>319</v>
      </c>
      <c r="C149" s="50"/>
      <c r="D149" s="109"/>
      <c r="E149" s="109"/>
      <c r="F149" s="94"/>
    </row>
    <row r="150" spans="1:6" ht="30" customHeight="1">
      <c r="A150" s="49" t="s">
        <v>318</v>
      </c>
      <c r="B150" s="43" t="s">
        <v>317</v>
      </c>
      <c r="C150" s="48" t="s">
        <v>17</v>
      </c>
      <c r="D150" s="116">
        <v>19.623399999999997</v>
      </c>
      <c r="E150" s="116">
        <f t="shared" si="2"/>
        <v>23.548079999999995</v>
      </c>
      <c r="F150" s="93" t="s">
        <v>316</v>
      </c>
    </row>
    <row r="151" spans="1:6" ht="30" customHeight="1">
      <c r="A151" s="49" t="s">
        <v>315</v>
      </c>
      <c r="B151" s="43" t="s">
        <v>314</v>
      </c>
      <c r="C151" s="48" t="s">
        <v>17</v>
      </c>
      <c r="D151" s="116">
        <v>35.718599999999995</v>
      </c>
      <c r="E151" s="116">
        <f t="shared" si="2"/>
        <v>42.86231999999999</v>
      </c>
      <c r="F151" s="93" t="s">
        <v>313</v>
      </c>
    </row>
    <row r="152" spans="1:6" ht="30" customHeight="1">
      <c r="A152" s="49" t="s">
        <v>312</v>
      </c>
      <c r="B152" s="43" t="s">
        <v>311</v>
      </c>
      <c r="C152" s="48" t="s">
        <v>17</v>
      </c>
      <c r="D152" s="116">
        <v>60.817199999999993</v>
      </c>
      <c r="E152" s="116">
        <f t="shared" si="2"/>
        <v>72.980639999999994</v>
      </c>
      <c r="F152" s="93" t="s">
        <v>310</v>
      </c>
    </row>
    <row r="153" spans="1:6" ht="30" customHeight="1">
      <c r="A153" s="49" t="s">
        <v>309</v>
      </c>
      <c r="B153" s="43" t="s">
        <v>308</v>
      </c>
      <c r="C153" s="48" t="s">
        <v>17</v>
      </c>
      <c r="D153" s="116">
        <v>24.024799999999999</v>
      </c>
      <c r="E153" s="116">
        <f t="shared" si="2"/>
        <v>28.829759999999997</v>
      </c>
      <c r="F153" s="93" t="s">
        <v>307</v>
      </c>
    </row>
    <row r="154" spans="1:6" ht="30" customHeight="1">
      <c r="A154" s="56"/>
      <c r="B154" s="46" t="s">
        <v>306</v>
      </c>
      <c r="C154" s="50"/>
      <c r="D154" s="109"/>
      <c r="E154" s="109"/>
      <c r="F154" s="94"/>
    </row>
    <row r="155" spans="1:6" ht="30" customHeight="1">
      <c r="A155" s="70"/>
      <c r="B155" s="69" t="s">
        <v>305</v>
      </c>
      <c r="C155" s="50"/>
      <c r="D155" s="109"/>
      <c r="E155" s="109"/>
      <c r="F155" s="94"/>
    </row>
    <row r="156" spans="1:6" ht="30" customHeight="1">
      <c r="A156" s="32" t="s">
        <v>304</v>
      </c>
      <c r="B156" s="31" t="s">
        <v>303</v>
      </c>
      <c r="C156" s="30" t="s">
        <v>17</v>
      </c>
      <c r="D156" s="116">
        <v>34.278999999999996</v>
      </c>
      <c r="E156" s="116">
        <f t="shared" si="2"/>
        <v>41.134799999999991</v>
      </c>
      <c r="F156" s="93" t="s">
        <v>302</v>
      </c>
    </row>
    <row r="157" spans="1:6" ht="30" customHeight="1">
      <c r="A157" s="32" t="s">
        <v>301</v>
      </c>
      <c r="B157" s="31" t="s">
        <v>300</v>
      </c>
      <c r="C157" s="30" t="s">
        <v>17</v>
      </c>
      <c r="D157" s="116">
        <v>53.123600000000003</v>
      </c>
      <c r="E157" s="116">
        <f t="shared" si="2"/>
        <v>63.74832</v>
      </c>
      <c r="F157" s="93" t="s">
        <v>299</v>
      </c>
    </row>
    <row r="158" spans="1:6" ht="30" customHeight="1">
      <c r="A158" s="32" t="s">
        <v>298</v>
      </c>
      <c r="B158" s="31" t="s">
        <v>297</v>
      </c>
      <c r="C158" s="30" t="s">
        <v>17</v>
      </c>
      <c r="D158" s="116">
        <v>53.477599999999995</v>
      </c>
      <c r="E158" s="116">
        <f t="shared" si="2"/>
        <v>64.173119999999997</v>
      </c>
      <c r="F158" s="93" t="s">
        <v>296</v>
      </c>
    </row>
    <row r="159" spans="1:6" ht="30" customHeight="1">
      <c r="A159" s="32" t="s">
        <v>295</v>
      </c>
      <c r="B159" s="31" t="s">
        <v>294</v>
      </c>
      <c r="C159" s="30" t="s">
        <v>17</v>
      </c>
      <c r="D159" s="116">
        <v>33.806999999999995</v>
      </c>
      <c r="E159" s="116">
        <f t="shared" si="2"/>
        <v>40.56839999999999</v>
      </c>
      <c r="F159" s="93" t="s">
        <v>293</v>
      </c>
    </row>
    <row r="160" spans="1:6" ht="30" customHeight="1">
      <c r="A160" s="32" t="s">
        <v>292</v>
      </c>
      <c r="B160" s="31" t="s">
        <v>291</v>
      </c>
      <c r="C160" s="30" t="s">
        <v>17</v>
      </c>
      <c r="D160" s="116">
        <v>19.233999999999998</v>
      </c>
      <c r="E160" s="116">
        <f t="shared" si="2"/>
        <v>23.080799999999996</v>
      </c>
      <c r="F160" s="93" t="s">
        <v>290</v>
      </c>
    </row>
    <row r="161" spans="1:6" ht="30" customHeight="1">
      <c r="A161" s="32" t="s">
        <v>289</v>
      </c>
      <c r="B161" s="31" t="s">
        <v>288</v>
      </c>
      <c r="C161" s="30" t="s">
        <v>17</v>
      </c>
      <c r="D161" s="116">
        <v>34.869</v>
      </c>
      <c r="E161" s="116">
        <f t="shared" si="2"/>
        <v>41.842799999999997</v>
      </c>
      <c r="F161" s="93" t="s">
        <v>287</v>
      </c>
    </row>
    <row r="162" spans="1:6" ht="30" customHeight="1">
      <c r="A162" s="32" t="s">
        <v>286</v>
      </c>
      <c r="B162" s="31" t="s">
        <v>285</v>
      </c>
      <c r="C162" s="30" t="s">
        <v>17</v>
      </c>
      <c r="D162" s="116">
        <v>12.035999999999998</v>
      </c>
      <c r="E162" s="116">
        <f t="shared" si="2"/>
        <v>14.443199999999997</v>
      </c>
      <c r="F162" s="93" t="s">
        <v>284</v>
      </c>
    </row>
    <row r="163" spans="1:6" ht="30" customHeight="1">
      <c r="A163" s="32" t="s">
        <v>283</v>
      </c>
      <c r="B163" s="31" t="s">
        <v>282</v>
      </c>
      <c r="C163" s="30" t="s">
        <v>17</v>
      </c>
      <c r="D163" s="116">
        <v>21.888999999999999</v>
      </c>
      <c r="E163" s="116">
        <f t="shared" si="2"/>
        <v>26.2668</v>
      </c>
      <c r="F163" s="93" t="s">
        <v>281</v>
      </c>
    </row>
    <row r="164" spans="1:6" ht="30" customHeight="1" thickBot="1">
      <c r="A164" s="55" t="s">
        <v>280</v>
      </c>
      <c r="B164" s="54" t="s">
        <v>279</v>
      </c>
      <c r="C164" s="53" t="s">
        <v>17</v>
      </c>
      <c r="D164" s="116">
        <v>23.0336</v>
      </c>
      <c r="E164" s="116">
        <f t="shared" si="2"/>
        <v>27.640319999999999</v>
      </c>
      <c r="F164" s="95" t="s">
        <v>278</v>
      </c>
    </row>
    <row r="165" spans="1:6" ht="30" customHeight="1" thickBot="1">
      <c r="A165" s="38">
        <v>4</v>
      </c>
      <c r="B165" s="37" t="s">
        <v>277</v>
      </c>
      <c r="C165" s="36"/>
      <c r="D165" s="113"/>
      <c r="E165" s="113"/>
      <c r="F165" s="100"/>
    </row>
    <row r="166" spans="1:6" ht="30" customHeight="1">
      <c r="A166" s="57" t="s">
        <v>41</v>
      </c>
      <c r="B166" s="34" t="s">
        <v>276</v>
      </c>
      <c r="C166" s="33"/>
      <c r="D166" s="112"/>
      <c r="E166" s="112"/>
      <c r="F166" s="98"/>
    </row>
    <row r="167" spans="1:6" ht="30" customHeight="1">
      <c r="A167" s="49" t="s">
        <v>275</v>
      </c>
      <c r="B167" s="43" t="s">
        <v>274</v>
      </c>
      <c r="C167" s="48" t="s">
        <v>17</v>
      </c>
      <c r="D167" s="116">
        <v>331.22599999999994</v>
      </c>
      <c r="E167" s="116">
        <f t="shared" si="2"/>
        <v>397.4711999999999</v>
      </c>
      <c r="F167" s="93" t="s">
        <v>273</v>
      </c>
    </row>
    <row r="168" spans="1:6" ht="30" customHeight="1">
      <c r="A168" s="49" t="s">
        <v>272</v>
      </c>
      <c r="B168" s="43" t="s">
        <v>271</v>
      </c>
      <c r="C168" s="48" t="s">
        <v>17</v>
      </c>
      <c r="D168" s="116">
        <v>358.23619999999994</v>
      </c>
      <c r="E168" s="116">
        <f t="shared" si="2"/>
        <v>429.88343999999989</v>
      </c>
      <c r="F168" s="93" t="s">
        <v>270</v>
      </c>
    </row>
    <row r="169" spans="1:6" ht="30" customHeight="1">
      <c r="A169" s="49" t="s">
        <v>269</v>
      </c>
      <c r="B169" s="43" t="s">
        <v>268</v>
      </c>
      <c r="C169" s="48" t="s">
        <v>17</v>
      </c>
      <c r="D169" s="116">
        <v>434.7946</v>
      </c>
      <c r="E169" s="116">
        <f t="shared" si="2"/>
        <v>521.75351999999998</v>
      </c>
      <c r="F169" s="93" t="s">
        <v>267</v>
      </c>
    </row>
    <row r="170" spans="1:6" ht="30" customHeight="1">
      <c r="A170" s="49" t="s">
        <v>266</v>
      </c>
      <c r="B170" s="43" t="s">
        <v>265</v>
      </c>
      <c r="C170" s="48" t="s">
        <v>17</v>
      </c>
      <c r="D170" s="116">
        <v>269.33499999999998</v>
      </c>
      <c r="E170" s="116">
        <f t="shared" si="2"/>
        <v>323.20199999999994</v>
      </c>
      <c r="F170" s="93" t="s">
        <v>264</v>
      </c>
    </row>
    <row r="171" spans="1:6" ht="30" customHeight="1">
      <c r="A171" s="56" t="s">
        <v>41</v>
      </c>
      <c r="B171" s="68" t="s">
        <v>263</v>
      </c>
      <c r="C171" s="50"/>
      <c r="D171" s="109"/>
      <c r="E171" s="109"/>
      <c r="F171" s="94"/>
    </row>
    <row r="172" spans="1:6" ht="30" customHeight="1">
      <c r="A172" s="32" t="s">
        <v>262</v>
      </c>
      <c r="B172" s="31" t="s">
        <v>261</v>
      </c>
      <c r="C172" s="30" t="s">
        <v>17</v>
      </c>
      <c r="D172" s="116">
        <v>291.3066</v>
      </c>
      <c r="E172" s="116">
        <f t="shared" si="2"/>
        <v>349.56792000000002</v>
      </c>
      <c r="F172" s="93" t="s">
        <v>260</v>
      </c>
    </row>
    <row r="173" spans="1:6" ht="30" customHeight="1">
      <c r="A173" s="32" t="s">
        <v>259</v>
      </c>
      <c r="B173" s="31" t="s">
        <v>258</v>
      </c>
      <c r="C173" s="30" t="s">
        <v>17</v>
      </c>
      <c r="D173" s="116">
        <v>167.24139999999997</v>
      </c>
      <c r="E173" s="116">
        <f t="shared" si="2"/>
        <v>200.68967999999995</v>
      </c>
      <c r="F173" s="93" t="s">
        <v>257</v>
      </c>
    </row>
    <row r="174" spans="1:6" ht="30" customHeight="1">
      <c r="A174" s="32" t="s">
        <v>256</v>
      </c>
      <c r="B174" s="31" t="s">
        <v>255</v>
      </c>
      <c r="C174" s="30" t="s">
        <v>17</v>
      </c>
      <c r="D174" s="116">
        <v>91.272999999999982</v>
      </c>
      <c r="E174" s="116">
        <f t="shared" si="2"/>
        <v>109.52759999999998</v>
      </c>
      <c r="F174" s="93" t="s">
        <v>254</v>
      </c>
    </row>
    <row r="175" spans="1:6" ht="30" customHeight="1">
      <c r="A175" s="56" t="s">
        <v>41</v>
      </c>
      <c r="B175" s="46" t="s">
        <v>253</v>
      </c>
      <c r="C175" s="50"/>
      <c r="D175" s="109"/>
      <c r="E175" s="109"/>
      <c r="F175" s="94"/>
    </row>
    <row r="176" spans="1:6" ht="30" customHeight="1">
      <c r="A176" s="32" t="s">
        <v>252</v>
      </c>
      <c r="B176" s="31" t="s">
        <v>251</v>
      </c>
      <c r="C176" s="48" t="s">
        <v>17</v>
      </c>
      <c r="D176" s="116">
        <v>18.868199999999998</v>
      </c>
      <c r="E176" s="116">
        <f t="shared" si="2"/>
        <v>22.641839999999998</v>
      </c>
      <c r="F176" s="93" t="s">
        <v>250</v>
      </c>
    </row>
    <row r="177" spans="1:6" ht="30" customHeight="1">
      <c r="A177" s="32" t="s">
        <v>249</v>
      </c>
      <c r="B177" s="31" t="s">
        <v>248</v>
      </c>
      <c r="C177" s="48" t="s">
        <v>17</v>
      </c>
      <c r="D177" s="116">
        <v>6.065199999999999</v>
      </c>
      <c r="E177" s="116">
        <f t="shared" si="2"/>
        <v>7.2782399999999985</v>
      </c>
      <c r="F177" s="93" t="s">
        <v>247</v>
      </c>
    </row>
    <row r="178" spans="1:6" ht="30" customHeight="1">
      <c r="A178" s="32" t="s">
        <v>246</v>
      </c>
      <c r="B178" s="31" t="s">
        <v>245</v>
      </c>
      <c r="C178" s="48" t="s">
        <v>17</v>
      </c>
      <c r="D178" s="116">
        <v>10.254199999999999</v>
      </c>
      <c r="E178" s="116">
        <f t="shared" si="2"/>
        <v>12.305039999999998</v>
      </c>
      <c r="F178" s="93" t="s">
        <v>244</v>
      </c>
    </row>
    <row r="179" spans="1:6" ht="30" customHeight="1" thickBot="1">
      <c r="A179" s="55" t="s">
        <v>243</v>
      </c>
      <c r="B179" s="54" t="s">
        <v>242</v>
      </c>
      <c r="C179" s="58" t="s">
        <v>17</v>
      </c>
      <c r="D179" s="116">
        <v>5.3807999999999989</v>
      </c>
      <c r="E179" s="116">
        <f t="shared" si="2"/>
        <v>6.4569599999999987</v>
      </c>
      <c r="F179" s="95" t="s">
        <v>241</v>
      </c>
    </row>
    <row r="180" spans="1:6" ht="30" customHeight="1">
      <c r="A180" s="67">
        <v>6</v>
      </c>
      <c r="B180" s="66" t="s">
        <v>240</v>
      </c>
      <c r="C180" s="65"/>
      <c r="D180" s="110"/>
      <c r="E180" s="110"/>
      <c r="F180" s="96"/>
    </row>
    <row r="181" spans="1:6" ht="50" customHeight="1" thickBot="1">
      <c r="A181" s="64"/>
      <c r="B181" s="63" t="s">
        <v>239</v>
      </c>
      <c r="C181" s="62"/>
      <c r="D181" s="111"/>
      <c r="E181" s="111"/>
      <c r="F181" s="97"/>
    </row>
    <row r="182" spans="1:6" ht="30" customHeight="1">
      <c r="A182" s="57" t="s">
        <v>41</v>
      </c>
      <c r="B182" s="34" t="s">
        <v>238</v>
      </c>
      <c r="C182" s="33"/>
      <c r="D182" s="112"/>
      <c r="E182" s="112"/>
      <c r="F182" s="98"/>
    </row>
    <row r="183" spans="1:6" ht="30" customHeight="1">
      <c r="A183" s="49" t="s">
        <v>237</v>
      </c>
      <c r="B183" s="43" t="s">
        <v>236</v>
      </c>
      <c r="C183" s="48" t="s">
        <v>17</v>
      </c>
      <c r="D183" s="116">
        <v>19.658799999999999</v>
      </c>
      <c r="E183" s="116">
        <f t="shared" si="2"/>
        <v>23.59056</v>
      </c>
      <c r="F183" s="93" t="s">
        <v>235</v>
      </c>
    </row>
    <row r="184" spans="1:6" ht="30" customHeight="1">
      <c r="A184" s="49" t="s">
        <v>234</v>
      </c>
      <c r="B184" s="43" t="s">
        <v>233</v>
      </c>
      <c r="C184" s="48" t="s">
        <v>17</v>
      </c>
      <c r="D184" s="116">
        <v>23.517399999999999</v>
      </c>
      <c r="E184" s="116">
        <f t="shared" si="2"/>
        <v>28.220879999999998</v>
      </c>
      <c r="F184" s="93" t="s">
        <v>232</v>
      </c>
    </row>
    <row r="185" spans="1:6" ht="30" customHeight="1">
      <c r="A185" s="49" t="s">
        <v>231</v>
      </c>
      <c r="B185" s="43" t="s">
        <v>230</v>
      </c>
      <c r="C185" s="48" t="s">
        <v>17</v>
      </c>
      <c r="D185" s="116">
        <v>97.57419999999999</v>
      </c>
      <c r="E185" s="116">
        <f t="shared" si="2"/>
        <v>117.08903999999998</v>
      </c>
      <c r="F185" s="93" t="s">
        <v>216</v>
      </c>
    </row>
    <row r="186" spans="1:6" ht="30" customHeight="1">
      <c r="A186" s="49" t="s">
        <v>229</v>
      </c>
      <c r="B186" s="43" t="s">
        <v>228</v>
      </c>
      <c r="C186" s="48" t="s">
        <v>17</v>
      </c>
      <c r="D186" s="116">
        <v>112.5838</v>
      </c>
      <c r="E186" s="116">
        <f t="shared" si="2"/>
        <v>135.10056</v>
      </c>
      <c r="F186" s="93" t="s">
        <v>216</v>
      </c>
    </row>
    <row r="187" spans="1:6" ht="30" customHeight="1">
      <c r="A187" s="49" t="s">
        <v>227</v>
      </c>
      <c r="B187" s="43" t="s">
        <v>226</v>
      </c>
      <c r="C187" s="48" t="s">
        <v>17</v>
      </c>
      <c r="D187" s="116">
        <v>75.059799999999996</v>
      </c>
      <c r="E187" s="116">
        <f t="shared" si="2"/>
        <v>90.071759999999998</v>
      </c>
      <c r="F187" s="93" t="s">
        <v>223</v>
      </c>
    </row>
    <row r="188" spans="1:6" ht="30" customHeight="1">
      <c r="A188" s="49" t="s">
        <v>225</v>
      </c>
      <c r="B188" s="43" t="s">
        <v>224</v>
      </c>
      <c r="C188" s="48" t="s">
        <v>17</v>
      </c>
      <c r="D188" s="116">
        <v>66.056399999999996</v>
      </c>
      <c r="E188" s="116">
        <f t="shared" si="2"/>
        <v>79.267679999999999</v>
      </c>
      <c r="F188" s="93" t="s">
        <v>223</v>
      </c>
    </row>
    <row r="189" spans="1:6" ht="30" customHeight="1">
      <c r="A189" s="56" t="s">
        <v>41</v>
      </c>
      <c r="B189" s="46" t="s">
        <v>222</v>
      </c>
      <c r="C189" s="50"/>
      <c r="D189" s="109"/>
      <c r="E189" s="109"/>
      <c r="F189" s="94"/>
    </row>
    <row r="190" spans="1:6" ht="30" customHeight="1">
      <c r="A190" s="32" t="s">
        <v>221</v>
      </c>
      <c r="B190" s="31" t="s">
        <v>220</v>
      </c>
      <c r="C190" s="48" t="s">
        <v>17</v>
      </c>
      <c r="D190" s="116">
        <v>167.619</v>
      </c>
      <c r="E190" s="116">
        <f t="shared" si="2"/>
        <v>201.14279999999999</v>
      </c>
      <c r="F190" s="93" t="s">
        <v>219</v>
      </c>
    </row>
    <row r="191" spans="1:6" ht="30" customHeight="1">
      <c r="A191" s="32" t="s">
        <v>218</v>
      </c>
      <c r="B191" s="31" t="s">
        <v>217</v>
      </c>
      <c r="C191" s="48" t="s">
        <v>17</v>
      </c>
      <c r="D191" s="116">
        <v>184.12719999999999</v>
      </c>
      <c r="E191" s="116">
        <f t="shared" si="2"/>
        <v>220.95263999999997</v>
      </c>
      <c r="F191" s="93" t="s">
        <v>216</v>
      </c>
    </row>
    <row r="192" spans="1:6" ht="30" customHeight="1">
      <c r="A192" s="32" t="s">
        <v>215</v>
      </c>
      <c r="B192" s="31" t="s">
        <v>214</v>
      </c>
      <c r="C192" s="48" t="s">
        <v>17</v>
      </c>
      <c r="D192" s="116">
        <v>193.13059999999999</v>
      </c>
      <c r="E192" s="116">
        <f t="shared" si="2"/>
        <v>231.75671999999997</v>
      </c>
      <c r="F192" s="93" t="s">
        <v>213</v>
      </c>
    </row>
    <row r="193" spans="1:6" ht="30" customHeight="1">
      <c r="A193" s="32" t="s">
        <v>212</v>
      </c>
      <c r="B193" s="31" t="s">
        <v>211</v>
      </c>
      <c r="C193" s="48" t="s">
        <v>17</v>
      </c>
      <c r="D193" s="116">
        <v>115.08539999999999</v>
      </c>
      <c r="E193" s="116">
        <f t="shared" si="2"/>
        <v>138.10247999999999</v>
      </c>
      <c r="F193" s="93" t="s">
        <v>210</v>
      </c>
    </row>
    <row r="194" spans="1:6" ht="30" customHeight="1">
      <c r="A194" s="56" t="s">
        <v>41</v>
      </c>
      <c r="B194" s="46" t="s">
        <v>209</v>
      </c>
      <c r="C194" s="50"/>
      <c r="D194" s="109"/>
      <c r="E194" s="109"/>
      <c r="F194" s="94"/>
    </row>
    <row r="195" spans="1:6" ht="30" customHeight="1">
      <c r="A195" s="32" t="s">
        <v>208</v>
      </c>
      <c r="B195" s="31" t="s">
        <v>207</v>
      </c>
      <c r="C195" s="48" t="s">
        <v>17</v>
      </c>
      <c r="D195" s="116">
        <v>218.89</v>
      </c>
      <c r="E195" s="116">
        <f t="shared" si="2"/>
        <v>262.66799999999995</v>
      </c>
      <c r="F195" s="93" t="s">
        <v>206</v>
      </c>
    </row>
    <row r="196" spans="1:6" ht="40" customHeight="1">
      <c r="A196" s="32" t="s">
        <v>205</v>
      </c>
      <c r="B196" s="31" t="s">
        <v>204</v>
      </c>
      <c r="C196" s="48" t="s">
        <v>17</v>
      </c>
      <c r="D196" s="116">
        <v>197.63820000000001</v>
      </c>
      <c r="E196" s="116">
        <f t="shared" si="2"/>
        <v>237.16584</v>
      </c>
      <c r="F196" s="93" t="s">
        <v>203</v>
      </c>
    </row>
    <row r="197" spans="1:6" ht="30" customHeight="1">
      <c r="A197" s="32" t="s">
        <v>202</v>
      </c>
      <c r="B197" s="31" t="s">
        <v>201</v>
      </c>
      <c r="C197" s="48" t="s">
        <v>17</v>
      </c>
      <c r="D197" s="116">
        <v>102.07</v>
      </c>
      <c r="E197" s="116">
        <f t="shared" si="2"/>
        <v>122.48399999999998</v>
      </c>
      <c r="F197" s="93" t="s">
        <v>200</v>
      </c>
    </row>
    <row r="198" spans="1:6" ht="30" customHeight="1">
      <c r="A198" s="32" t="s">
        <v>199</v>
      </c>
      <c r="B198" s="31" t="s">
        <v>198</v>
      </c>
      <c r="C198" s="48" t="s">
        <v>17</v>
      </c>
      <c r="D198" s="116">
        <v>34.314399999999999</v>
      </c>
      <c r="E198" s="116">
        <f t="shared" si="2"/>
        <v>41.177279999999996</v>
      </c>
      <c r="F198" s="93" t="s">
        <v>197</v>
      </c>
    </row>
    <row r="199" spans="1:6" ht="30" customHeight="1">
      <c r="A199" s="32" t="s">
        <v>196</v>
      </c>
      <c r="B199" s="31" t="s">
        <v>195</v>
      </c>
      <c r="C199" s="48" t="s">
        <v>17</v>
      </c>
      <c r="D199" s="116">
        <v>52.568999999999996</v>
      </c>
      <c r="E199" s="116">
        <f t="shared" si="2"/>
        <v>63.082799999999992</v>
      </c>
      <c r="F199" s="93" t="s">
        <v>194</v>
      </c>
    </row>
    <row r="200" spans="1:6" ht="30" customHeight="1">
      <c r="A200" s="61">
        <v>7</v>
      </c>
      <c r="B200" s="60" t="s">
        <v>193</v>
      </c>
      <c r="C200" s="50"/>
      <c r="D200" s="109"/>
      <c r="E200" s="109"/>
      <c r="F200" s="99"/>
    </row>
    <row r="201" spans="1:6" ht="30" customHeight="1">
      <c r="A201" s="56" t="s">
        <v>41</v>
      </c>
      <c r="B201" s="46" t="s">
        <v>192</v>
      </c>
      <c r="C201" s="50"/>
      <c r="D201" s="109"/>
      <c r="E201" s="109"/>
      <c r="F201" s="102"/>
    </row>
    <row r="202" spans="1:6" ht="30" customHeight="1">
      <c r="A202" s="32" t="s">
        <v>191</v>
      </c>
      <c r="B202" s="31" t="s">
        <v>190</v>
      </c>
      <c r="C202" s="48" t="s">
        <v>17</v>
      </c>
      <c r="D202" s="116">
        <v>85.361199999999997</v>
      </c>
      <c r="E202" s="116">
        <f t="shared" ref="E202:E263" si="3">D202*1.2</f>
        <v>102.43343999999999</v>
      </c>
      <c r="F202" s="93" t="s">
        <v>189</v>
      </c>
    </row>
    <row r="203" spans="1:6" ht="30" customHeight="1">
      <c r="A203" s="32" t="s">
        <v>188</v>
      </c>
      <c r="B203" s="31" t="s">
        <v>187</v>
      </c>
      <c r="C203" s="48" t="s">
        <v>17</v>
      </c>
      <c r="D203" s="116">
        <v>100.0758</v>
      </c>
      <c r="E203" s="116">
        <f t="shared" si="3"/>
        <v>120.09096</v>
      </c>
      <c r="F203" s="93" t="s">
        <v>186</v>
      </c>
    </row>
    <row r="204" spans="1:6" ht="30" customHeight="1">
      <c r="A204" s="32" t="s">
        <v>185</v>
      </c>
      <c r="B204" s="31" t="s">
        <v>184</v>
      </c>
      <c r="C204" s="48" t="s">
        <v>17</v>
      </c>
      <c r="D204" s="116">
        <v>137.8948</v>
      </c>
      <c r="E204" s="116">
        <f t="shared" si="3"/>
        <v>165.47376</v>
      </c>
      <c r="F204" s="93" t="s">
        <v>183</v>
      </c>
    </row>
    <row r="205" spans="1:6" ht="30" customHeight="1">
      <c r="A205" s="32" t="s">
        <v>182</v>
      </c>
      <c r="B205" s="31" t="s">
        <v>181</v>
      </c>
      <c r="C205" s="48" t="s">
        <v>17</v>
      </c>
      <c r="D205" s="116">
        <v>274.34999999999997</v>
      </c>
      <c r="E205" s="116">
        <f t="shared" si="3"/>
        <v>329.21999999999997</v>
      </c>
      <c r="F205" s="93" t="s">
        <v>180</v>
      </c>
    </row>
    <row r="206" spans="1:6" ht="30" customHeight="1">
      <c r="A206" s="32" t="s">
        <v>179</v>
      </c>
      <c r="B206" s="31" t="s">
        <v>178</v>
      </c>
      <c r="C206" s="48" t="s">
        <v>17</v>
      </c>
      <c r="D206" s="116">
        <v>109.06740000000001</v>
      </c>
      <c r="E206" s="116">
        <f t="shared" si="3"/>
        <v>130.88087999999999</v>
      </c>
      <c r="F206" s="93" t="s">
        <v>177</v>
      </c>
    </row>
    <row r="207" spans="1:6" ht="30" customHeight="1">
      <c r="A207" s="32" t="s">
        <v>176</v>
      </c>
      <c r="B207" s="31" t="s">
        <v>175</v>
      </c>
      <c r="C207" s="48" t="s">
        <v>17</v>
      </c>
      <c r="D207" s="116">
        <v>118.08259999999999</v>
      </c>
      <c r="E207" s="116">
        <f t="shared" si="3"/>
        <v>141.69911999999997</v>
      </c>
      <c r="F207" s="93" t="s">
        <v>174</v>
      </c>
    </row>
    <row r="208" spans="1:6" ht="30" customHeight="1">
      <c r="A208" s="56" t="s">
        <v>41</v>
      </c>
      <c r="B208" s="46" t="s">
        <v>173</v>
      </c>
      <c r="C208" s="50"/>
      <c r="D208" s="109"/>
      <c r="E208" s="109"/>
      <c r="F208" s="94"/>
    </row>
    <row r="209" spans="1:6" ht="50" customHeight="1">
      <c r="A209" s="32" t="s">
        <v>172</v>
      </c>
      <c r="B209" s="59" t="s">
        <v>171</v>
      </c>
      <c r="C209" s="48" t="s">
        <v>17</v>
      </c>
      <c r="D209" s="116">
        <v>1239.9675999999999</v>
      </c>
      <c r="E209" s="116">
        <f t="shared" si="3"/>
        <v>1487.9611199999999</v>
      </c>
      <c r="F209" s="93" t="s">
        <v>170</v>
      </c>
    </row>
    <row r="210" spans="1:6" ht="50" customHeight="1">
      <c r="A210" s="32" t="s">
        <v>169</v>
      </c>
      <c r="B210" s="59" t="s">
        <v>168</v>
      </c>
      <c r="C210" s="48" t="s">
        <v>17</v>
      </c>
      <c r="D210" s="116">
        <v>1751.1671999999999</v>
      </c>
      <c r="E210" s="116">
        <f t="shared" si="3"/>
        <v>2101.4006399999998</v>
      </c>
      <c r="F210" s="93" t="s">
        <v>167</v>
      </c>
    </row>
    <row r="211" spans="1:6" ht="40" customHeight="1">
      <c r="A211" s="32" t="s">
        <v>166</v>
      </c>
      <c r="B211" s="59" t="s">
        <v>165</v>
      </c>
      <c r="C211" s="48" t="s">
        <v>17</v>
      </c>
      <c r="D211" s="116">
        <v>39.246799999999993</v>
      </c>
      <c r="E211" s="116">
        <f t="shared" si="3"/>
        <v>47.09615999999999</v>
      </c>
      <c r="F211" s="93" t="s">
        <v>164</v>
      </c>
    </row>
    <row r="212" spans="1:6" ht="40" customHeight="1">
      <c r="A212" s="32" t="s">
        <v>163</v>
      </c>
      <c r="B212" s="59" t="s">
        <v>162</v>
      </c>
      <c r="C212" s="48" t="s">
        <v>17</v>
      </c>
      <c r="D212" s="116">
        <v>217.96959999999999</v>
      </c>
      <c r="E212" s="116">
        <f t="shared" si="3"/>
        <v>261.56351999999998</v>
      </c>
      <c r="F212" s="93" t="s">
        <v>161</v>
      </c>
    </row>
    <row r="213" spans="1:6" ht="40" customHeight="1">
      <c r="A213" s="32" t="s">
        <v>160</v>
      </c>
      <c r="B213" s="31" t="s">
        <v>159</v>
      </c>
      <c r="C213" s="48" t="s">
        <v>17</v>
      </c>
      <c r="D213" s="116">
        <v>114.342</v>
      </c>
      <c r="E213" s="116">
        <f t="shared" si="3"/>
        <v>137.21039999999999</v>
      </c>
      <c r="F213" s="93" t="s">
        <v>158</v>
      </c>
    </row>
    <row r="214" spans="1:6" ht="40" customHeight="1">
      <c r="A214" s="32" t="s">
        <v>157</v>
      </c>
      <c r="B214" s="31" t="s">
        <v>156</v>
      </c>
      <c r="C214" s="48" t="s">
        <v>17</v>
      </c>
      <c r="D214" s="116">
        <v>137.352</v>
      </c>
      <c r="E214" s="116">
        <f t="shared" si="3"/>
        <v>164.82239999999999</v>
      </c>
      <c r="F214" s="93" t="s">
        <v>155</v>
      </c>
    </row>
    <row r="215" spans="1:6" ht="40" customHeight="1">
      <c r="A215" s="32" t="s">
        <v>154</v>
      </c>
      <c r="B215" s="31" t="s">
        <v>153</v>
      </c>
      <c r="C215" s="48" t="s">
        <v>17</v>
      </c>
      <c r="D215" s="116">
        <v>91.910199999999989</v>
      </c>
      <c r="E215" s="116">
        <f t="shared" si="3"/>
        <v>110.29223999999998</v>
      </c>
      <c r="F215" s="93" t="s">
        <v>152</v>
      </c>
    </row>
    <row r="216" spans="1:6" ht="40" customHeight="1">
      <c r="A216" s="32" t="s">
        <v>151</v>
      </c>
      <c r="B216" s="31" t="s">
        <v>150</v>
      </c>
      <c r="C216" s="48" t="s">
        <v>17</v>
      </c>
      <c r="D216" s="116">
        <v>61.997199999999992</v>
      </c>
      <c r="E216" s="116">
        <f t="shared" si="3"/>
        <v>74.396639999999991</v>
      </c>
      <c r="F216" s="93" t="s">
        <v>149</v>
      </c>
    </row>
    <row r="217" spans="1:6" ht="40" customHeight="1" thickBot="1">
      <c r="A217" s="55" t="s">
        <v>148</v>
      </c>
      <c r="B217" s="54" t="s">
        <v>147</v>
      </c>
      <c r="C217" s="58" t="s">
        <v>17</v>
      </c>
      <c r="D217" s="116">
        <v>758.00839999999994</v>
      </c>
      <c r="E217" s="116">
        <f t="shared" si="3"/>
        <v>909.61007999999993</v>
      </c>
      <c r="F217" s="95" t="s">
        <v>146</v>
      </c>
    </row>
    <row r="218" spans="1:6" ht="30" customHeight="1" thickBot="1">
      <c r="A218" s="38">
        <v>8</v>
      </c>
      <c r="B218" s="37" t="s">
        <v>145</v>
      </c>
      <c r="C218" s="36"/>
      <c r="D218" s="113"/>
      <c r="E218" s="113"/>
      <c r="F218" s="103"/>
    </row>
    <row r="219" spans="1:6" ht="30" customHeight="1">
      <c r="A219" s="57"/>
      <c r="B219" s="34" t="s">
        <v>144</v>
      </c>
      <c r="C219" s="33"/>
      <c r="D219" s="112"/>
      <c r="E219" s="112"/>
      <c r="F219" s="101"/>
    </row>
    <row r="220" spans="1:6" ht="30" customHeight="1">
      <c r="A220" s="32" t="s">
        <v>143</v>
      </c>
      <c r="B220" s="31" t="s">
        <v>142</v>
      </c>
      <c r="C220" s="30" t="s">
        <v>17</v>
      </c>
      <c r="D220" s="116">
        <v>924.71879999999987</v>
      </c>
      <c r="E220" s="116">
        <f t="shared" si="3"/>
        <v>1109.6625599999998</v>
      </c>
      <c r="F220" s="93" t="s">
        <v>141</v>
      </c>
    </row>
    <row r="221" spans="1:6" ht="30" customHeight="1">
      <c r="A221" s="32" t="s">
        <v>140</v>
      </c>
      <c r="B221" s="31" t="s">
        <v>139</v>
      </c>
      <c r="C221" s="30" t="s">
        <v>17</v>
      </c>
      <c r="D221" s="116">
        <v>583.38019999999995</v>
      </c>
      <c r="E221" s="116">
        <f t="shared" si="3"/>
        <v>700.05623999999989</v>
      </c>
      <c r="F221" s="93" t="s">
        <v>138</v>
      </c>
    </row>
    <row r="222" spans="1:6" ht="30" customHeight="1">
      <c r="A222" s="32" t="s">
        <v>137</v>
      </c>
      <c r="B222" s="31" t="s">
        <v>136</v>
      </c>
      <c r="C222" s="30" t="s">
        <v>17</v>
      </c>
      <c r="D222" s="116">
        <v>350.24759999999998</v>
      </c>
      <c r="E222" s="116">
        <f t="shared" si="3"/>
        <v>420.29711999999995</v>
      </c>
      <c r="F222" s="93" t="s">
        <v>135</v>
      </c>
    </row>
    <row r="223" spans="1:6" ht="30" customHeight="1">
      <c r="A223" s="32" t="s">
        <v>134</v>
      </c>
      <c r="B223" s="31" t="s">
        <v>133</v>
      </c>
      <c r="C223" s="30" t="s">
        <v>17</v>
      </c>
      <c r="D223" s="116">
        <v>593.6934</v>
      </c>
      <c r="E223" s="116">
        <f t="shared" si="3"/>
        <v>712.43207999999993</v>
      </c>
      <c r="F223" s="93" t="s">
        <v>132</v>
      </c>
    </row>
    <row r="224" spans="1:6" ht="30" customHeight="1">
      <c r="A224" s="32" t="s">
        <v>131</v>
      </c>
      <c r="B224" s="31" t="s">
        <v>130</v>
      </c>
      <c r="C224" s="30" t="s">
        <v>17</v>
      </c>
      <c r="D224" s="116">
        <v>15.5878</v>
      </c>
      <c r="E224" s="116">
        <f t="shared" si="3"/>
        <v>18.705359999999999</v>
      </c>
      <c r="F224" s="93" t="s">
        <v>129</v>
      </c>
    </row>
    <row r="225" spans="1:6" ht="30" customHeight="1">
      <c r="A225" s="32" t="s">
        <v>128</v>
      </c>
      <c r="B225" s="31" t="s">
        <v>127</v>
      </c>
      <c r="C225" s="30" t="s">
        <v>17</v>
      </c>
      <c r="D225" s="116">
        <v>20.0718</v>
      </c>
      <c r="E225" s="116">
        <f t="shared" si="3"/>
        <v>24.08616</v>
      </c>
      <c r="F225" s="93" t="s">
        <v>126</v>
      </c>
    </row>
    <row r="226" spans="1:6" ht="30" customHeight="1">
      <c r="A226" s="32" t="s">
        <v>125</v>
      </c>
      <c r="B226" s="31" t="s">
        <v>124</v>
      </c>
      <c r="C226" s="30" t="s">
        <v>17</v>
      </c>
      <c r="D226" s="116">
        <v>57.973399999999998</v>
      </c>
      <c r="E226" s="116">
        <f t="shared" si="3"/>
        <v>69.568079999999995</v>
      </c>
      <c r="F226" s="93" t="s">
        <v>123</v>
      </c>
    </row>
    <row r="227" spans="1:6" ht="30" customHeight="1">
      <c r="A227" s="32" t="s">
        <v>122</v>
      </c>
      <c r="B227" s="31" t="s">
        <v>121</v>
      </c>
      <c r="C227" s="30" t="s">
        <v>17</v>
      </c>
      <c r="D227" s="116">
        <v>48.568799999999996</v>
      </c>
      <c r="E227" s="116">
        <f t="shared" si="3"/>
        <v>58.282559999999989</v>
      </c>
      <c r="F227" s="93" t="s">
        <v>120</v>
      </c>
    </row>
    <row r="228" spans="1:6" ht="30" customHeight="1">
      <c r="A228" s="32" t="s">
        <v>119</v>
      </c>
      <c r="B228" s="31" t="s">
        <v>118</v>
      </c>
      <c r="C228" s="30" t="s">
        <v>17</v>
      </c>
      <c r="D228" s="116">
        <v>21.818199999999997</v>
      </c>
      <c r="E228" s="116">
        <f t="shared" si="3"/>
        <v>26.181839999999998</v>
      </c>
      <c r="F228" s="93" t="s">
        <v>117</v>
      </c>
    </row>
    <row r="229" spans="1:6" ht="30" customHeight="1">
      <c r="A229" s="32" t="s">
        <v>116</v>
      </c>
      <c r="B229" s="31" t="s">
        <v>115</v>
      </c>
      <c r="C229" s="30" t="s">
        <v>17</v>
      </c>
      <c r="D229" s="116">
        <v>19.8004</v>
      </c>
      <c r="E229" s="116">
        <f t="shared" si="3"/>
        <v>23.760479999999998</v>
      </c>
      <c r="F229" s="93" t="s">
        <v>114</v>
      </c>
    </row>
    <row r="230" spans="1:6" ht="30" customHeight="1">
      <c r="A230" s="32" t="s">
        <v>113</v>
      </c>
      <c r="B230" s="31" t="s">
        <v>112</v>
      </c>
      <c r="C230" s="30" t="s">
        <v>17</v>
      </c>
      <c r="D230" s="116">
        <v>27.021999999999998</v>
      </c>
      <c r="E230" s="116">
        <f t="shared" si="3"/>
        <v>32.426399999999994</v>
      </c>
      <c r="F230" s="93" t="s">
        <v>111</v>
      </c>
    </row>
    <row r="231" spans="1:6" ht="30" customHeight="1">
      <c r="A231" s="32" t="s">
        <v>110</v>
      </c>
      <c r="B231" s="31" t="s">
        <v>109</v>
      </c>
      <c r="C231" s="30" t="s">
        <v>17</v>
      </c>
      <c r="D231" s="116">
        <v>37.948799999999991</v>
      </c>
      <c r="E231" s="116">
        <f t="shared" si="3"/>
        <v>45.53855999999999</v>
      </c>
      <c r="F231" s="93" t="s">
        <v>108</v>
      </c>
    </row>
    <row r="232" spans="1:6" ht="30" customHeight="1">
      <c r="A232" s="32" t="s">
        <v>107</v>
      </c>
      <c r="B232" s="31" t="s">
        <v>106</v>
      </c>
      <c r="C232" s="30" t="s">
        <v>17</v>
      </c>
      <c r="D232" s="116">
        <v>75.048000000000002</v>
      </c>
      <c r="E232" s="116">
        <f t="shared" si="3"/>
        <v>90.057599999999994</v>
      </c>
      <c r="F232" s="93" t="s">
        <v>105</v>
      </c>
    </row>
    <row r="233" spans="1:6" ht="30" customHeight="1">
      <c r="A233" s="32" t="s">
        <v>104</v>
      </c>
      <c r="B233" s="31" t="s">
        <v>103</v>
      </c>
      <c r="C233" s="30" t="s">
        <v>17</v>
      </c>
      <c r="D233" s="116">
        <v>29.027999999999999</v>
      </c>
      <c r="E233" s="116">
        <f t="shared" si="3"/>
        <v>34.833599999999997</v>
      </c>
      <c r="F233" s="93" t="s">
        <v>102</v>
      </c>
    </row>
    <row r="234" spans="1:6" ht="30" customHeight="1">
      <c r="A234" s="32" t="s">
        <v>101</v>
      </c>
      <c r="B234" s="31" t="s">
        <v>100</v>
      </c>
      <c r="C234" s="30" t="s">
        <v>17</v>
      </c>
      <c r="D234" s="116">
        <v>74.434399999999997</v>
      </c>
      <c r="E234" s="116">
        <f t="shared" si="3"/>
        <v>89.321279999999987</v>
      </c>
      <c r="F234" s="93" t="s">
        <v>99</v>
      </c>
    </row>
    <row r="235" spans="1:6" ht="30" customHeight="1">
      <c r="A235" s="32" t="s">
        <v>98</v>
      </c>
      <c r="B235" s="31" t="s">
        <v>97</v>
      </c>
      <c r="C235" s="30" t="s">
        <v>17</v>
      </c>
      <c r="D235" s="116">
        <v>135.09819999999999</v>
      </c>
      <c r="E235" s="116">
        <f t="shared" si="3"/>
        <v>162.11783999999997</v>
      </c>
      <c r="F235" s="93" t="s">
        <v>96</v>
      </c>
    </row>
    <row r="236" spans="1:6" ht="30" customHeight="1">
      <c r="A236" s="56"/>
      <c r="B236" s="46" t="s">
        <v>95</v>
      </c>
      <c r="C236" s="50"/>
      <c r="D236" s="109"/>
      <c r="E236" s="109"/>
      <c r="F236" s="99"/>
    </row>
    <row r="237" spans="1:6" ht="30" customHeight="1">
      <c r="A237" s="32" t="s">
        <v>94</v>
      </c>
      <c r="B237" s="31" t="s">
        <v>93</v>
      </c>
      <c r="C237" s="30" t="s">
        <v>17</v>
      </c>
      <c r="D237" s="116">
        <v>21.4878</v>
      </c>
      <c r="E237" s="116">
        <f t="shared" si="3"/>
        <v>25.785360000000001</v>
      </c>
      <c r="F237" s="93"/>
    </row>
    <row r="238" spans="1:6" ht="30" customHeight="1">
      <c r="A238" s="32" t="s">
        <v>92</v>
      </c>
      <c r="B238" s="31" t="s">
        <v>91</v>
      </c>
      <c r="C238" s="30" t="s">
        <v>17</v>
      </c>
      <c r="D238" s="116">
        <v>7.6463999999999999</v>
      </c>
      <c r="E238" s="116">
        <f t="shared" si="3"/>
        <v>9.1756799999999998</v>
      </c>
      <c r="F238" s="93" t="s">
        <v>90</v>
      </c>
    </row>
    <row r="239" spans="1:6" ht="30" customHeight="1">
      <c r="A239" s="32" t="s">
        <v>89</v>
      </c>
      <c r="B239" s="31" t="s">
        <v>88</v>
      </c>
      <c r="C239" s="30" t="s">
        <v>17</v>
      </c>
      <c r="D239" s="116">
        <v>7.9295999999999989</v>
      </c>
      <c r="E239" s="116">
        <f t="shared" si="3"/>
        <v>9.5155199999999986</v>
      </c>
      <c r="F239" s="93" t="s">
        <v>87</v>
      </c>
    </row>
    <row r="240" spans="1:6" ht="30" customHeight="1">
      <c r="A240" s="32" t="s">
        <v>86</v>
      </c>
      <c r="B240" s="31" t="s">
        <v>85</v>
      </c>
      <c r="C240" s="30" t="s">
        <v>17</v>
      </c>
      <c r="D240" s="116">
        <v>6.9383999999999997</v>
      </c>
      <c r="E240" s="116">
        <f t="shared" si="3"/>
        <v>8.3260799999999993</v>
      </c>
      <c r="F240" s="93" t="s">
        <v>82</v>
      </c>
    </row>
    <row r="241" spans="1:6" ht="30" customHeight="1">
      <c r="A241" s="32" t="s">
        <v>84</v>
      </c>
      <c r="B241" s="31" t="s">
        <v>83</v>
      </c>
      <c r="C241" s="30" t="s">
        <v>17</v>
      </c>
      <c r="D241" s="116">
        <v>7.4693999999999994</v>
      </c>
      <c r="E241" s="116">
        <f t="shared" si="3"/>
        <v>8.9632799999999992</v>
      </c>
      <c r="F241" s="93" t="s">
        <v>82</v>
      </c>
    </row>
    <row r="242" spans="1:6" ht="30" customHeight="1">
      <c r="A242" s="32" t="s">
        <v>81</v>
      </c>
      <c r="B242" s="31" t="s">
        <v>80</v>
      </c>
      <c r="C242" s="30" t="s">
        <v>17</v>
      </c>
      <c r="D242" s="116">
        <v>8.8617999999999988</v>
      </c>
      <c r="E242" s="116">
        <f t="shared" si="3"/>
        <v>10.634159999999998</v>
      </c>
      <c r="F242" s="93" t="s">
        <v>79</v>
      </c>
    </row>
    <row r="243" spans="1:6" ht="30" customHeight="1">
      <c r="A243" s="32" t="s">
        <v>78</v>
      </c>
      <c r="B243" s="31" t="s">
        <v>77</v>
      </c>
      <c r="C243" s="30" t="s">
        <v>17</v>
      </c>
      <c r="D243" s="116">
        <v>9.7940000000000005</v>
      </c>
      <c r="E243" s="116">
        <f t="shared" si="3"/>
        <v>11.752800000000001</v>
      </c>
      <c r="F243" s="93" t="s">
        <v>76</v>
      </c>
    </row>
    <row r="244" spans="1:6" ht="30" customHeight="1" thickBot="1">
      <c r="A244" s="55" t="s">
        <v>75</v>
      </c>
      <c r="B244" s="54" t="s">
        <v>74</v>
      </c>
      <c r="C244" s="53" t="s">
        <v>17</v>
      </c>
      <c r="D244" s="116">
        <v>24.4024</v>
      </c>
      <c r="E244" s="116">
        <f t="shared" si="3"/>
        <v>29.282879999999999</v>
      </c>
      <c r="F244" s="95" t="s">
        <v>73</v>
      </c>
    </row>
    <row r="245" spans="1:6" ht="30" customHeight="1" thickBot="1">
      <c r="A245" s="38">
        <v>9</v>
      </c>
      <c r="B245" s="37" t="s">
        <v>72</v>
      </c>
      <c r="C245" s="36"/>
      <c r="D245" s="113"/>
      <c r="E245" s="113"/>
      <c r="F245" s="103"/>
    </row>
    <row r="246" spans="1:6" ht="30" customHeight="1">
      <c r="A246" s="35"/>
      <c r="B246" s="34" t="s">
        <v>71</v>
      </c>
      <c r="C246" s="33"/>
      <c r="D246" s="112"/>
      <c r="E246" s="112"/>
      <c r="F246" s="101"/>
    </row>
    <row r="247" spans="1:6" ht="30" customHeight="1">
      <c r="A247" s="49" t="s">
        <v>70</v>
      </c>
      <c r="B247" s="43" t="s">
        <v>69</v>
      </c>
      <c r="C247" s="48" t="s">
        <v>17</v>
      </c>
      <c r="D247" s="116">
        <v>327.47359999999998</v>
      </c>
      <c r="E247" s="116">
        <f t="shared" si="3"/>
        <v>392.96831999999995</v>
      </c>
      <c r="F247" s="93"/>
    </row>
    <row r="248" spans="1:6" ht="30" customHeight="1">
      <c r="A248" s="49" t="s">
        <v>68</v>
      </c>
      <c r="B248" s="43" t="s">
        <v>67</v>
      </c>
      <c r="C248" s="48" t="s">
        <v>17</v>
      </c>
      <c r="D248" s="116">
        <v>234.77279999999999</v>
      </c>
      <c r="E248" s="116">
        <f t="shared" si="3"/>
        <v>281.72735999999998</v>
      </c>
      <c r="F248" s="93"/>
    </row>
    <row r="249" spans="1:6" ht="30" customHeight="1">
      <c r="A249" s="51"/>
      <c r="B249" s="46" t="s">
        <v>66</v>
      </c>
      <c r="C249" s="50"/>
      <c r="D249" s="109"/>
      <c r="E249" s="109"/>
      <c r="F249" s="99"/>
    </row>
    <row r="250" spans="1:6" ht="30" customHeight="1">
      <c r="A250" s="32" t="s">
        <v>65</v>
      </c>
      <c r="B250" s="31" t="s">
        <v>64</v>
      </c>
      <c r="C250" s="48" t="s">
        <v>17</v>
      </c>
      <c r="D250" s="116">
        <v>10.596399999999999</v>
      </c>
      <c r="E250" s="116">
        <f t="shared" si="3"/>
        <v>12.715679999999999</v>
      </c>
      <c r="F250" s="93"/>
    </row>
    <row r="251" spans="1:6" ht="30" customHeight="1">
      <c r="A251" s="32" t="s">
        <v>63</v>
      </c>
      <c r="B251" s="31" t="s">
        <v>62</v>
      </c>
      <c r="C251" s="48" t="s">
        <v>17</v>
      </c>
      <c r="D251" s="116">
        <v>5.722999999999999</v>
      </c>
      <c r="E251" s="116">
        <f t="shared" si="3"/>
        <v>6.8675999999999986</v>
      </c>
      <c r="F251" s="93"/>
    </row>
    <row r="252" spans="1:6" ht="30" customHeight="1">
      <c r="A252" s="32" t="s">
        <v>61</v>
      </c>
      <c r="B252" s="31" t="s">
        <v>60</v>
      </c>
      <c r="C252" s="48" t="s">
        <v>17</v>
      </c>
      <c r="D252" s="116">
        <v>7.5048000000000004</v>
      </c>
      <c r="E252" s="116">
        <f t="shared" si="3"/>
        <v>9.0057600000000004</v>
      </c>
      <c r="F252" s="93"/>
    </row>
    <row r="253" spans="1:6" ht="30" customHeight="1">
      <c r="A253" s="32" t="s">
        <v>59</v>
      </c>
      <c r="B253" s="31" t="s">
        <v>58</v>
      </c>
      <c r="C253" s="48" t="s">
        <v>17</v>
      </c>
      <c r="D253" s="116">
        <v>8.2245999999999988</v>
      </c>
      <c r="E253" s="116">
        <f t="shared" si="3"/>
        <v>9.8695199999999979</v>
      </c>
      <c r="F253" s="93"/>
    </row>
    <row r="254" spans="1:6" ht="30" customHeight="1">
      <c r="A254" s="32" t="s">
        <v>57</v>
      </c>
      <c r="B254" s="31" t="s">
        <v>56</v>
      </c>
      <c r="C254" s="48" t="s">
        <v>17</v>
      </c>
      <c r="D254" s="116">
        <v>25.027799999999999</v>
      </c>
      <c r="E254" s="116">
        <f t="shared" si="3"/>
        <v>30.033359999999998</v>
      </c>
      <c r="F254" s="93"/>
    </row>
    <row r="255" spans="1:6" ht="30" customHeight="1">
      <c r="A255" s="32" t="s">
        <v>55</v>
      </c>
      <c r="B255" s="52" t="s">
        <v>54</v>
      </c>
      <c r="C255" s="48" t="s">
        <v>17</v>
      </c>
      <c r="D255" s="116">
        <v>6.431</v>
      </c>
      <c r="E255" s="116">
        <f t="shared" si="3"/>
        <v>7.7172000000000001</v>
      </c>
      <c r="F255" s="93"/>
    </row>
    <row r="256" spans="1:6" ht="30" customHeight="1">
      <c r="A256" s="32" t="s">
        <v>53</v>
      </c>
      <c r="B256" s="31" t="s">
        <v>52</v>
      </c>
      <c r="C256" s="48" t="s">
        <v>17</v>
      </c>
      <c r="D256" s="116">
        <v>46.480199999999996</v>
      </c>
      <c r="E256" s="116">
        <f t="shared" si="3"/>
        <v>55.776239999999994</v>
      </c>
      <c r="F256" s="93"/>
    </row>
    <row r="257" spans="1:6" ht="30" customHeight="1">
      <c r="A257" s="32" t="s">
        <v>51</v>
      </c>
      <c r="B257" s="31" t="s">
        <v>50</v>
      </c>
      <c r="C257" s="48" t="s">
        <v>17</v>
      </c>
      <c r="D257" s="116">
        <v>50.055599999999998</v>
      </c>
      <c r="E257" s="116">
        <f t="shared" si="3"/>
        <v>60.066719999999997</v>
      </c>
      <c r="F257" s="93"/>
    </row>
    <row r="258" spans="1:6" ht="30" customHeight="1">
      <c r="A258" s="32" t="s">
        <v>49</v>
      </c>
      <c r="B258" s="31" t="s">
        <v>48</v>
      </c>
      <c r="C258" s="48" t="s">
        <v>17</v>
      </c>
      <c r="D258" s="116">
        <v>140.11319999999998</v>
      </c>
      <c r="E258" s="116">
        <f t="shared" si="3"/>
        <v>168.13583999999997</v>
      </c>
      <c r="F258" s="93"/>
    </row>
    <row r="259" spans="1:6" ht="30" customHeight="1">
      <c r="A259" s="32" t="s">
        <v>47</v>
      </c>
      <c r="B259" s="31" t="s">
        <v>46</v>
      </c>
      <c r="C259" s="48" t="s">
        <v>17</v>
      </c>
      <c r="D259" s="116">
        <v>106.19999999999999</v>
      </c>
      <c r="E259" s="116">
        <f t="shared" si="3"/>
        <v>127.43999999999998</v>
      </c>
      <c r="F259" s="93"/>
    </row>
    <row r="260" spans="1:6" ht="30" customHeight="1">
      <c r="A260" s="32" t="s">
        <v>45</v>
      </c>
      <c r="B260" s="31" t="s">
        <v>44</v>
      </c>
      <c r="C260" s="48" t="s">
        <v>17</v>
      </c>
      <c r="D260" s="116">
        <v>59</v>
      </c>
      <c r="E260" s="116">
        <f t="shared" si="3"/>
        <v>70.8</v>
      </c>
      <c r="F260" s="93"/>
    </row>
    <row r="261" spans="1:6" ht="30" customHeight="1">
      <c r="A261" s="32" t="s">
        <v>43</v>
      </c>
      <c r="B261" s="31" t="s">
        <v>42</v>
      </c>
      <c r="C261" s="48" t="s">
        <v>17</v>
      </c>
      <c r="D261" s="116">
        <v>59</v>
      </c>
      <c r="E261" s="116">
        <f t="shared" si="3"/>
        <v>70.8</v>
      </c>
      <c r="F261" s="93"/>
    </row>
    <row r="262" spans="1:6" ht="30" customHeight="1">
      <c r="A262" s="51" t="s">
        <v>41</v>
      </c>
      <c r="B262" s="46" t="s">
        <v>40</v>
      </c>
      <c r="C262" s="50"/>
      <c r="D262" s="109"/>
      <c r="E262" s="109"/>
      <c r="F262" s="94"/>
    </row>
    <row r="263" spans="1:6" ht="30" customHeight="1">
      <c r="A263" s="49" t="s">
        <v>39</v>
      </c>
      <c r="B263" s="43" t="s">
        <v>38</v>
      </c>
      <c r="C263" s="48" t="s">
        <v>17</v>
      </c>
      <c r="D263" s="116">
        <v>152.6448</v>
      </c>
      <c r="E263" s="116">
        <f t="shared" si="3"/>
        <v>183.17375999999999</v>
      </c>
      <c r="F263" s="93"/>
    </row>
    <row r="264" spans="1:6" ht="30" customHeight="1">
      <c r="A264" s="47"/>
      <c r="B264" s="46" t="s">
        <v>37</v>
      </c>
      <c r="C264" s="45"/>
      <c r="D264" s="114"/>
      <c r="E264" s="114"/>
      <c r="F264" s="94"/>
    </row>
    <row r="265" spans="1:6" ht="30" customHeight="1">
      <c r="A265" s="44" t="s">
        <v>36</v>
      </c>
      <c r="B265" s="43" t="s">
        <v>35</v>
      </c>
      <c r="C265" s="42" t="s">
        <v>32</v>
      </c>
      <c r="D265" s="116">
        <v>264.13119999999998</v>
      </c>
      <c r="E265" s="116">
        <f t="shared" ref="E265:E274" si="4">D265*1.2</f>
        <v>316.95743999999996</v>
      </c>
      <c r="F265" s="93"/>
    </row>
    <row r="266" spans="1:6" ht="30" customHeight="1" thickBot="1">
      <c r="A266" s="41" t="s">
        <v>34</v>
      </c>
      <c r="B266" s="40" t="s">
        <v>33</v>
      </c>
      <c r="C266" s="39" t="s">
        <v>32</v>
      </c>
      <c r="D266" s="116">
        <v>57.489599999999996</v>
      </c>
      <c r="E266" s="116">
        <f t="shared" si="4"/>
        <v>68.987519999999989</v>
      </c>
      <c r="F266" s="93"/>
    </row>
    <row r="267" spans="1:6" ht="30" customHeight="1" thickBot="1">
      <c r="A267" s="38">
        <v>10</v>
      </c>
      <c r="B267" s="37" t="s">
        <v>31</v>
      </c>
      <c r="C267" s="36"/>
      <c r="D267" s="113">
        <v>0</v>
      </c>
      <c r="E267" s="113"/>
      <c r="F267" s="103"/>
    </row>
    <row r="268" spans="1:6" ht="30" customHeight="1">
      <c r="A268" s="35"/>
      <c r="B268" s="34" t="s">
        <v>30</v>
      </c>
      <c r="C268" s="33"/>
      <c r="D268" s="112">
        <v>0</v>
      </c>
      <c r="E268" s="112"/>
      <c r="F268" s="98"/>
    </row>
    <row r="269" spans="1:6" ht="50" customHeight="1">
      <c r="A269" s="32" t="s">
        <v>29</v>
      </c>
      <c r="B269" s="31" t="s">
        <v>28</v>
      </c>
      <c r="C269" s="30" t="s">
        <v>17</v>
      </c>
      <c r="D269" s="116">
        <v>1908.8388</v>
      </c>
      <c r="E269" s="116">
        <f t="shared" si="4"/>
        <v>2290.6065599999997</v>
      </c>
      <c r="F269" s="93" t="s">
        <v>25</v>
      </c>
    </row>
    <row r="270" spans="1:6" ht="50" customHeight="1">
      <c r="A270" s="32" t="s">
        <v>27</v>
      </c>
      <c r="B270" s="31" t="s">
        <v>26</v>
      </c>
      <c r="C270" s="30" t="s">
        <v>17</v>
      </c>
      <c r="D270" s="116">
        <v>3062.6192000000001</v>
      </c>
      <c r="E270" s="116">
        <f t="shared" si="4"/>
        <v>3675.1430399999999</v>
      </c>
      <c r="F270" s="93" t="s">
        <v>25</v>
      </c>
    </row>
    <row r="271" spans="1:6" ht="30" customHeight="1">
      <c r="A271" s="32" t="s">
        <v>24</v>
      </c>
      <c r="B271" s="31" t="s">
        <v>23</v>
      </c>
      <c r="C271" s="30" t="s">
        <v>17</v>
      </c>
      <c r="D271" s="116">
        <v>123.60499999999999</v>
      </c>
      <c r="E271" s="116">
        <f t="shared" si="4"/>
        <v>148.32599999999999</v>
      </c>
      <c r="F271" s="93" t="s">
        <v>22</v>
      </c>
    </row>
    <row r="272" spans="1:6" ht="30" customHeight="1">
      <c r="A272" s="29">
        <v>11</v>
      </c>
      <c r="B272" s="28" t="s">
        <v>21</v>
      </c>
      <c r="C272" s="27"/>
      <c r="D272" s="109"/>
      <c r="E272" s="109"/>
      <c r="F272" s="94"/>
    </row>
    <row r="273" spans="1:6" ht="30" customHeight="1">
      <c r="A273" s="26"/>
      <c r="B273" s="25" t="s">
        <v>20</v>
      </c>
      <c r="C273" s="24"/>
      <c r="D273" s="115"/>
      <c r="E273" s="115"/>
      <c r="F273" s="104"/>
    </row>
    <row r="274" spans="1:6" ht="50" customHeight="1" thickBot="1">
      <c r="A274" s="23" t="s">
        <v>19</v>
      </c>
      <c r="B274" s="22" t="s">
        <v>18</v>
      </c>
      <c r="C274" s="21" t="s">
        <v>17</v>
      </c>
      <c r="D274" s="117">
        <v>955.18639999999994</v>
      </c>
      <c r="E274" s="117">
        <f t="shared" si="4"/>
        <v>1146.2236799999998</v>
      </c>
      <c r="F274" s="105" t="s">
        <v>16</v>
      </c>
    </row>
  </sheetData>
  <mergeCells count="2">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DOURMAP</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GAELLE GARCIA</dc:creator>
  <cp:lastModifiedBy>Gaelle GARCIA</cp:lastModifiedBy>
  <dcterms:created xsi:type="dcterms:W3CDTF">2023-02-03T17:01:08Z</dcterms:created>
  <dcterms:modified xsi:type="dcterms:W3CDTF">2024-01-12T13:31:25Z</dcterms:modified>
</cp:coreProperties>
</file>