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4"/>
  <workbookPr showInkAnnotation="0" autoCompressPictures="0"/>
  <mc:AlternateContent xmlns:mc="http://schemas.openxmlformats.org/markup-compatibility/2006">
    <mc:Choice Requires="x15">
      <x15ac:absPath xmlns:x15ac="http://schemas.microsoft.com/office/spreadsheetml/2010/11/ac" url="/Users/gaellegarcia/Documents/1 - GAEL29/MARCHES/BIENS ET SERVICES/2026 CONSULTATION/"/>
    </mc:Choice>
  </mc:AlternateContent>
  <xr:revisionPtr revIDLastSave="0" documentId="8_{66AC4A0A-A1C8-4644-8274-DB0307604403}" xr6:coauthVersionLast="47" xr6:coauthVersionMax="47" xr10:uidLastSave="{00000000-0000-0000-0000-000000000000}"/>
  <bookViews>
    <workbookView xWindow="3280" yWindow="1900" windowWidth="28800" windowHeight="15720" tabRatio="872" activeTab="1" xr2:uid="{00000000-000D-0000-FFFF-FFFF00000000}"/>
  </bookViews>
  <sheets>
    <sheet name="RENSEIGNEMENTS" sheetId="11" r:id="rId1"/>
    <sheet name="GAMA MERCURIALE" sheetId="13" r:id="rId2"/>
    <sheet name="SERVICES" sheetId="8" r:id="rId3"/>
  </sheets>
  <externalReferences>
    <externalReference r:id="rId4"/>
  </externalReferences>
  <definedNames>
    <definedName name="_xlnm._FilterDatabase" localSheetId="1" hidden="1">'GAMA MERCURIALE'!$A$4:$U$220</definedName>
    <definedName name="_FOS1" localSheetId="1">#REF!</definedName>
    <definedName name="_FOS1" localSheetId="0">#REF!</definedName>
    <definedName name="_FOS1">#REF!</definedName>
    <definedName name="_FOS1_1" localSheetId="1">#REF!</definedName>
    <definedName name="_FOS1_1" localSheetId="0">#REF!</definedName>
    <definedName name="_FOS1_1">#REF!</definedName>
    <definedName name="_FOS2" localSheetId="1">#REF!</definedName>
    <definedName name="_FOS2" localSheetId="0">#REF!</definedName>
    <definedName name="_FOS2">#REF!</definedName>
    <definedName name="_FOS2_1" localSheetId="1">#REF!</definedName>
    <definedName name="_FOS2_1" localSheetId="0">#REF!</definedName>
    <definedName name="_FOS2_1">#REF!</definedName>
    <definedName name="_FOS3" localSheetId="1">#REF!</definedName>
    <definedName name="_FOS3" localSheetId="0">#REF!</definedName>
    <definedName name="_FOS3">#REF!</definedName>
    <definedName name="_FOS3_1" localSheetId="1">#REF!</definedName>
    <definedName name="_FOS3_1" localSheetId="0">#REF!</definedName>
    <definedName name="_FOS3_1">#REF!</definedName>
    <definedName name="FOS" localSheetId="1">#REF!</definedName>
    <definedName name="FOS" localSheetId="0">#REF!</definedName>
    <definedName name="FOS">#REF!</definedName>
    <definedName name="FOS_1" localSheetId="1">#REF!</definedName>
    <definedName name="FOS_1" localSheetId="0">#REF!</definedName>
    <definedName name="FOS_1">#REF!</definedName>
    <definedName name="TTC" localSheetId="0">[1]A!$A$1:$F$282</definedName>
    <definedName name="TTC">[1]A!$A$1:$F$282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3" l="1"/>
  <c r="O9" i="13"/>
  <c r="O10" i="13"/>
  <c r="O11" i="13"/>
  <c r="O12" i="13"/>
  <c r="O13" i="13"/>
  <c r="O14" i="13"/>
  <c r="O15" i="13"/>
  <c r="O16" i="13"/>
  <c r="O17" i="13"/>
  <c r="O19" i="13"/>
  <c r="O20" i="13"/>
  <c r="O21" i="13"/>
  <c r="O22" i="13"/>
  <c r="O23" i="13"/>
  <c r="O24" i="13"/>
  <c r="O25" i="13"/>
  <c r="O26" i="13"/>
  <c r="O28" i="13"/>
  <c r="O29" i="13"/>
  <c r="O30" i="13"/>
  <c r="O31" i="13"/>
  <c r="O32" i="13"/>
  <c r="O33" i="13"/>
  <c r="O34" i="13"/>
  <c r="O35" i="13"/>
  <c r="O36" i="13"/>
  <c r="O37" i="13"/>
  <c r="O38" i="13"/>
  <c r="O39" i="13"/>
  <c r="O40" i="13"/>
  <c r="O41" i="13"/>
  <c r="O42" i="13"/>
  <c r="O43" i="13"/>
  <c r="O45" i="13"/>
  <c r="O47" i="13"/>
  <c r="O48" i="13"/>
  <c r="O49" i="13"/>
  <c r="O50" i="13"/>
  <c r="O51" i="13"/>
  <c r="O52" i="13"/>
  <c r="O53" i="13"/>
  <c r="O54" i="13"/>
  <c r="O55" i="13"/>
  <c r="O56" i="13"/>
  <c r="O57" i="13"/>
  <c r="O58" i="13"/>
  <c r="O59" i="13"/>
  <c r="O60"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1" i="13"/>
  <c r="O102" i="13"/>
  <c r="O103" i="13"/>
  <c r="O104" i="13"/>
  <c r="O105" i="13"/>
  <c r="O106" i="13"/>
  <c r="O108" i="13"/>
  <c r="O109" i="13"/>
  <c r="O110" i="13"/>
  <c r="O111" i="13"/>
  <c r="O112" i="13"/>
  <c r="O113" i="13"/>
  <c r="O114" i="13"/>
  <c r="O115" i="13"/>
  <c r="O116" i="13"/>
  <c r="O117" i="13"/>
  <c r="O118" i="13"/>
  <c r="O119" i="13"/>
  <c r="O120" i="13"/>
  <c r="O121" i="13"/>
  <c r="O122" i="13"/>
  <c r="O123" i="13"/>
  <c r="O124" i="13"/>
  <c r="O125" i="13"/>
  <c r="O126" i="13"/>
  <c r="O127" i="13"/>
  <c r="O128" i="13"/>
  <c r="O130" i="13"/>
  <c r="O131" i="13"/>
  <c r="O132" i="13"/>
  <c r="O133" i="13"/>
  <c r="O134" i="13"/>
  <c r="O135" i="13"/>
  <c r="O136" i="13"/>
  <c r="O138" i="13"/>
  <c r="O139" i="13"/>
  <c r="O140" i="13"/>
  <c r="O141" i="13"/>
  <c r="O142" i="13"/>
  <c r="O143" i="13"/>
  <c r="O144" i="13"/>
  <c r="O145" i="13"/>
  <c r="O146" i="13"/>
  <c r="O147" i="13"/>
  <c r="O148" i="13"/>
  <c r="O150" i="13"/>
  <c r="O151" i="13"/>
  <c r="O152" i="13"/>
  <c r="O153" i="13"/>
  <c r="O154" i="13"/>
  <c r="O155" i="13"/>
  <c r="O156" i="13"/>
  <c r="O157"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5" i="13"/>
  <c r="O186" i="13"/>
  <c r="O187" i="13"/>
  <c r="O188" i="13"/>
  <c r="O189" i="13"/>
  <c r="O190" i="13"/>
  <c r="O191" i="13"/>
  <c r="O192" i="13"/>
  <c r="O193" i="13"/>
  <c r="O194" i="13"/>
  <c r="O195" i="13"/>
  <c r="O196" i="13"/>
  <c r="O198" i="13"/>
  <c r="O199" i="13"/>
  <c r="O200" i="13"/>
  <c r="O201" i="13"/>
  <c r="O202" i="13"/>
  <c r="O203" i="13"/>
  <c r="O204" i="13"/>
  <c r="O205" i="13"/>
  <c r="O206" i="13"/>
  <c r="O207" i="13"/>
  <c r="O208" i="13"/>
  <c r="O210" i="13"/>
  <c r="O211" i="13"/>
  <c r="O212" i="13"/>
  <c r="O213" i="13"/>
  <c r="O214" i="13"/>
  <c r="O215" i="13"/>
  <c r="O216" i="13"/>
  <c r="O217" i="13"/>
  <c r="O218" i="13"/>
  <c r="O219" i="13"/>
  <c r="O220" i="13"/>
  <c r="O7" i="13"/>
</calcChain>
</file>

<file path=xl/sharedStrings.xml><?xml version="1.0" encoding="utf-8"?>
<sst xmlns="http://schemas.openxmlformats.org/spreadsheetml/2006/main" count="1848" uniqueCount="894">
  <si>
    <t>LABEL</t>
  </si>
  <si>
    <t>ESSUIES MAINS</t>
  </si>
  <si>
    <t>DIVERS</t>
  </si>
  <si>
    <t>PAPIER HYGIENIQUE</t>
  </si>
  <si>
    <t>REFERENCE</t>
  </si>
  <si>
    <t>ESSUYAGE SURFACES</t>
  </si>
  <si>
    <t>LAVAGE VAISSELLE</t>
  </si>
  <si>
    <t>HYGIENE DES MAINS</t>
  </si>
  <si>
    <t>MATERIELS</t>
  </si>
  <si>
    <t>MISE A DISPOSITION GRACIEUSE</t>
  </si>
  <si>
    <t xml:space="preserve">OUI </t>
  </si>
  <si>
    <t>NON</t>
  </si>
  <si>
    <t>OBSERVATIONS</t>
  </si>
  <si>
    <t>Pulvérisateurs</t>
  </si>
  <si>
    <t>Distributeurs papier hygiénique</t>
  </si>
  <si>
    <t>Distributeurs papier essuies mains</t>
  </si>
  <si>
    <t>Distributeurs savon</t>
  </si>
  <si>
    <t>Autre :</t>
  </si>
  <si>
    <t>SERVICES</t>
  </si>
  <si>
    <t>PRESTATION OFFERTE</t>
  </si>
  <si>
    <t>ACCOMPAGNEMENT</t>
  </si>
  <si>
    <t>DETAILLER LA PRESTATION PROPOSEE</t>
  </si>
  <si>
    <t xml:space="preserve">Formation aux matériels </t>
  </si>
  <si>
    <t>Centrales de nettoyage et de désinfection
(pour un dosage exact pour un contrôle des coûts. Manipulation aisée et en toute sécurité pour le personnel (pas de contact avec les produits).</t>
  </si>
  <si>
    <t>Visite annuelle minimum afin de contrôler les réglages des centrales de dilution et de nettoyage (vérification des buses, etc…)</t>
  </si>
  <si>
    <t>COORDONNEES PRECISES</t>
  </si>
  <si>
    <t>NOM :</t>
  </si>
  <si>
    <t>ADRESSE :</t>
  </si>
  <si>
    <t xml:space="preserve">TEL : </t>
  </si>
  <si>
    <t>MAIL :</t>
  </si>
  <si>
    <t xml:space="preserve">SITE INTERNET : </t>
  </si>
  <si>
    <t>CONDITIONS ACCORDEES POUR LA PERIODE</t>
  </si>
  <si>
    <t>Délai de paiement :</t>
  </si>
  <si>
    <t>Minimum de commande :</t>
  </si>
  <si>
    <t xml:space="preserve">Réclamations, retours : </t>
  </si>
  <si>
    <t>Secteur géographique couvert :</t>
  </si>
  <si>
    <t>29-22</t>
  </si>
  <si>
    <t>Facture établie et fournie avec la livraison</t>
  </si>
  <si>
    <t>Bons de livraison chiffrés</t>
  </si>
  <si>
    <t>Délai de Livraison :</t>
  </si>
  <si>
    <t>Retard de paiement</t>
  </si>
  <si>
    <t>Une de ses options doit obtenir une réponse positive, afin d'éviter des retards de traitement de facture et par conséquent de paiement.</t>
  </si>
  <si>
    <t>Rupture de produits</t>
  </si>
  <si>
    <t>Frais de Port :</t>
  </si>
  <si>
    <t>Création de protocoles d'hygiène (plan de nettoyage, de désinfection en cuisine, plonge, légumerie, chambres froides, réception, etc…)</t>
  </si>
  <si>
    <t>GAMA 29</t>
  </si>
  <si>
    <t>COND</t>
  </si>
  <si>
    <t xml:space="preserve">Les délais de livraison sont fixés lors de la commande. Toute livraison incomplète fera l’objet d’une livraison complémentaire sous 48 heures. </t>
  </si>
  <si>
    <t>UNITE DE PRIX</t>
  </si>
  <si>
    <t>OBSERVATIONS COMPLEMENTAIRES</t>
  </si>
  <si>
    <t>15 place Sanquer - 29200 BREST
02 98 41 45 33 - gael29@e-c.bzh - www.gael29.com</t>
  </si>
  <si>
    <t>Si non, indiquer les tarifs TTC</t>
  </si>
  <si>
    <t>Formation aux produits - Conseils sur types de produits à utiliser</t>
  </si>
  <si>
    <t xml:space="preserve">SANITAIRES </t>
  </si>
  <si>
    <t>% DILUTION</t>
  </si>
  <si>
    <t>Détartrant wc</t>
  </si>
  <si>
    <t>LAVAGE DES SOLS ET DES SURFACES</t>
  </si>
  <si>
    <t>PH ROULEAU DC MINI JUMBO 210M BLANC 2P FSC ECOLABEL EASYCUT</t>
  </si>
  <si>
    <t>SAC 130L BD NOIR 38µ 800X110MM RECYCLE</t>
  </si>
  <si>
    <t>SAC 160L BD NOIR 40µ 900X1100MM C/4X25</t>
  </si>
  <si>
    <t>SAC 100L BD NOIR 35µ 820X870MM SPECIAL</t>
  </si>
  <si>
    <t>SAC 110L BD NOIR 35µ 680X1050MM SPECIAL</t>
  </si>
  <si>
    <t>SAC 30L HD NOIR 11µ 500X520MM C/10X50</t>
  </si>
  <si>
    <t>SAC 50L BD NOIR 30µ 680X750MM SPECIAL LIEN COULISSANT</t>
  </si>
  <si>
    <t>BALAI COCO 29CM EXTRA ZEBRE SYNTHETIQUE DOUILLE VIS INTEGREE</t>
  </si>
  <si>
    <t>BALAI COCO DROIT 29 CM DOUILLE INTEGREE EXPORT</t>
  </si>
  <si>
    <t>BALAI COCO ZEBRE 29 CM DOUILLE VIS INTEGREE EXPORT</t>
  </si>
  <si>
    <t>BALAYETTE WC BOULE 36CM ECOGREEN</t>
  </si>
  <si>
    <t>BARQUETTE TRANSLUCIDE 125GR CAISSIPACK 91X71X35</t>
  </si>
  <si>
    <t>BOB CHAMOIS 1500F 2P 23X35CM-20G  ECOLABEL</t>
  </si>
  <si>
    <t>BOBINE DC 200F BLANC 2P 19.4X24 CM OUATE ECOLABEL</t>
  </si>
  <si>
    <t>BOBINE DC 450F BLANC 2P 17X17CM OUATE FSC ECOLABEL</t>
  </si>
  <si>
    <t>BROSSE BALAI EXTERIEUR FIBRE VEGETALE 290X80X115MM</t>
  </si>
  <si>
    <t>CHARLOTTE CLIP BLANCHE/BLANCHE</t>
  </si>
  <si>
    <t>DESTY SAS120 1L ABSORBANT-SOLIDIFIANT DESODORISANT</t>
  </si>
  <si>
    <t>DETERGENT DETACHANT SURPUISSANT MULTI-USAG 750ML POWER SPRAY</t>
  </si>
  <si>
    <t>DETERGENT DETACHANT SURPUISSANT MULTI-USAGES 5L POWER SPRAY</t>
  </si>
  <si>
    <t>EM PLIE Z 180F 2P BLANC 24X21.2 H2 ADVANCED  XPRESS   ECOLAB</t>
  </si>
  <si>
    <t>EM ROULEAU 165M BLANC 2P FSC ECOLABEL</t>
  </si>
  <si>
    <t>ESSUIE-TOUT 300F 2P BLANC BOB STRONG   PEFC DE 228X250-32GR</t>
  </si>
  <si>
    <t>FAIRY PRO DETER AUTO LAVAGE10L LIQUIDE VAISSELLE</t>
  </si>
  <si>
    <t>FAIRY PRO RINCAGE AUTO 10L LIQUIDE VAISSELLE</t>
  </si>
  <si>
    <t>GEL WC NETTOYANT DETARTRANT 750ML ECOLABEL ODOR LINE</t>
  </si>
  <si>
    <t>HYCOOK M-NEUTRAL 5L VAISSELLE MAIN PH NEUTRE</t>
  </si>
  <si>
    <t>HYCOOK R-CRISTAL 5L RINCAGE EAU DURE RINCAGE DE LA VAISSELLE</t>
  </si>
  <si>
    <t>HYCOOK S-2in1 CONCENTRE 5L DEGRAISSANT DESINFECTANT</t>
  </si>
  <si>
    <t>HYCOOK W-KEEP 5L LAVAGE VAISSELLE KEEP AND CLEAN</t>
  </si>
  <si>
    <t>MANCHE ALIMENTAIRE ALU 140CM BLANC BROSSHYGIEN</t>
  </si>
  <si>
    <t>MANCHE BOIS 1,30M D.24 MM - AVEC EMBOUT VIS ET ATTACHE</t>
  </si>
  <si>
    <t>MICROFIBRE LUXE BLEUE 32X30CM 320G</t>
  </si>
  <si>
    <t>MR PROPER DETERGENT CITRON 5L MULTI-USAGES</t>
  </si>
  <si>
    <t>MR PROPER DETERGENT OCEAN 5L MULTI-USAGES</t>
  </si>
  <si>
    <t>MR PROPER PRO GEL WC 750ML NETTOYANT DESINF B1 EN 14476</t>
  </si>
  <si>
    <t>P&amp;G DESINFECTANT 750ML SS RINCAGE PAE-K3 EN 14476</t>
  </si>
  <si>
    <t>P&amp;G PRO VAISSELLE CONC 1L K1.1 PLONGE MANUELLE FAIRY PRO VER</t>
  </si>
  <si>
    <t>PASTILLES CHLOREES 3.3GR 0.5KG EFFERVESCENTES-1.5GR CHLOREE</t>
  </si>
  <si>
    <t>PELLE PLASTIQUE ECOGREEN VERTE AVEC BORD CAOUTCHOUC</t>
  </si>
  <si>
    <t>PH RL 340M 1300F 2P BLANC MAXI JUMBO AQUASTREAM  9,1x26CM</t>
  </si>
  <si>
    <t>PORTE BALAYETTE WC+SOCLE D 13CM H 9,5CM BALAYETTE 36CM</t>
  </si>
  <si>
    <t>POUBELLE BASCULANTE SWING 50L</t>
  </si>
  <si>
    <t>RACLETTE SOL BLANC 50CM POLYP MOUSSE BLANCHE BROSSHYGIEN</t>
  </si>
  <si>
    <t>TABLIER STD 700X1200 BLANC PEBD GAUFFRE</t>
  </si>
  <si>
    <t>TASKI SANI GEL JAVEL 1L</t>
  </si>
  <si>
    <t>EPI</t>
  </si>
  <si>
    <t>RECUPERATION CONTENANTS VIDES</t>
  </si>
  <si>
    <t>Recupération des bidons vides</t>
  </si>
  <si>
    <t>Centrales de dilution : centrale, tuyau, pistolet</t>
  </si>
  <si>
    <t>120261</t>
  </si>
  <si>
    <t>136015</t>
  </si>
  <si>
    <t>113975</t>
  </si>
  <si>
    <t>135572</t>
  </si>
  <si>
    <t>011213</t>
  </si>
  <si>
    <t>138268</t>
  </si>
  <si>
    <t>138265</t>
  </si>
  <si>
    <t>124776</t>
  </si>
  <si>
    <t>122922</t>
  </si>
  <si>
    <t>116852</t>
  </si>
  <si>
    <t>129004</t>
  </si>
  <si>
    <t>121503</t>
  </si>
  <si>
    <t>134055</t>
  </si>
  <si>
    <t>132959</t>
  </si>
  <si>
    <t>002066</t>
  </si>
  <si>
    <t>119911</t>
  </si>
  <si>
    <t>119912</t>
  </si>
  <si>
    <t>138275</t>
  </si>
  <si>
    <t>140527</t>
  </si>
  <si>
    <t>127076</t>
  </si>
  <si>
    <t>137684</t>
  </si>
  <si>
    <t>137697</t>
  </si>
  <si>
    <t>138451</t>
  </si>
  <si>
    <t>137985</t>
  </si>
  <si>
    <t>139872</t>
  </si>
  <si>
    <t>139875</t>
  </si>
  <si>
    <t>139874</t>
  </si>
  <si>
    <t>137704</t>
  </si>
  <si>
    <t>137703</t>
  </si>
  <si>
    <t>127915</t>
  </si>
  <si>
    <t>127895</t>
  </si>
  <si>
    <t>137707</t>
  </si>
  <si>
    <t>131548</t>
  </si>
  <si>
    <t>131550</t>
  </si>
  <si>
    <t>131571</t>
  </si>
  <si>
    <t>131547</t>
  </si>
  <si>
    <t>131556</t>
  </si>
  <si>
    <t>139750</t>
  </si>
  <si>
    <t>140678</t>
  </si>
  <si>
    <t>139754</t>
  </si>
  <si>
    <t>123397</t>
  </si>
  <si>
    <t>133684</t>
  </si>
  <si>
    <t>131583</t>
  </si>
  <si>
    <t>131592</t>
  </si>
  <si>
    <t>131595</t>
  </si>
  <si>
    <t>140187</t>
  </si>
  <si>
    <t>120318</t>
  </si>
  <si>
    <t>138110</t>
  </si>
  <si>
    <t>004978</t>
  </si>
  <si>
    <t>005139</t>
  </si>
  <si>
    <t>Techniciens</t>
  </si>
  <si>
    <t>Renouvellement des matériels cités ci-dessus</t>
  </si>
  <si>
    <t>Installation des distributeurs</t>
  </si>
  <si>
    <t>Installation et réglage des matériels type centrales</t>
  </si>
  <si>
    <t>Formation CERTIBIOCIDE</t>
  </si>
  <si>
    <t xml:space="preserve">SACS POUBELLE  </t>
  </si>
  <si>
    <t>106599/106600/106601/106602</t>
  </si>
  <si>
    <t>055503/055504/ 055505/056781</t>
  </si>
  <si>
    <t>009554/009555/ 009557 -</t>
  </si>
  <si>
    <t>MERCURIALE - LISTE DES ESSENTIELS : locaux standards, cuisine (production et stockage), sanitaires</t>
  </si>
  <si>
    <t>TAUX DE TVA</t>
  </si>
  <si>
    <t>UTILISATION</t>
  </si>
  <si>
    <t>PRIX FERMES JUSQU'AU</t>
  </si>
  <si>
    <t xml:space="preserve">1ER AVRIL 2025 - 31 MARS 2027 </t>
  </si>
  <si>
    <t>PAQUET ROULEAU OU BOBINE</t>
  </si>
  <si>
    <t>ROULEAU</t>
  </si>
  <si>
    <t>BOITE</t>
  </si>
  <si>
    <t>134813</t>
  </si>
  <si>
    <t>EM PLIE V 4000F BLANC 2P 24X23CM RECYCLE ECOLABEL SMART</t>
  </si>
  <si>
    <t>EM PLIE Z 150F 2P BLC 20.6X24  PRESTIGE FSC 25X150 ECOLABEL</t>
  </si>
  <si>
    <t>EM PLIE Z 200F 2P ECONATURAL 225X240 43G ECOLABEL 15X 200 SO</t>
  </si>
  <si>
    <t>028558</t>
  </si>
  <si>
    <t>122867</t>
  </si>
  <si>
    <t>056658</t>
  </si>
  <si>
    <t>128050</t>
  </si>
  <si>
    <t>116500/116501/116499/116502</t>
  </si>
  <si>
    <t>FRANGE COTON BOUCLE POCHES/LANGUETTES 3T 40CM BLANCHE</t>
  </si>
  <si>
    <t>131981</t>
  </si>
  <si>
    <t>138105</t>
  </si>
  <si>
    <t>137737</t>
  </si>
  <si>
    <t>565580</t>
  </si>
  <si>
    <t>138472</t>
  </si>
  <si>
    <t>131945</t>
  </si>
  <si>
    <t>137714</t>
  </si>
  <si>
    <t>566103</t>
  </si>
  <si>
    <t>138108</t>
  </si>
  <si>
    <t>137228</t>
  </si>
  <si>
    <t>137818</t>
  </si>
  <si>
    <t>566531</t>
  </si>
  <si>
    <t>140735</t>
  </si>
  <si>
    <t>DESTY GEL WC NETTOYANT DETARTRANT 750ML PIN (12)</t>
  </si>
  <si>
    <t>005168</t>
  </si>
  <si>
    <t>136134</t>
  </si>
  <si>
    <t>140107</t>
  </si>
  <si>
    <t>138450</t>
  </si>
  <si>
    <t>139792</t>
  </si>
  <si>
    <t>005167</t>
  </si>
  <si>
    <t>127910</t>
  </si>
  <si>
    <t>059166</t>
  </si>
  <si>
    <t>003502/003503/003500/003504</t>
  </si>
  <si>
    <t>512307</t>
  </si>
  <si>
    <t>118283</t>
  </si>
  <si>
    <t>059198</t>
  </si>
  <si>
    <t>059170</t>
  </si>
  <si>
    <t>065691</t>
  </si>
  <si>
    <t>CHARLOTTE CASQUETTE TU BLANCHE</t>
  </si>
  <si>
    <t>GANT JERSETTE T8 BLEU LATEX NATUREL</t>
  </si>
  <si>
    <t>GANT ANTI COUPURE BLEU KROTECH FOOD 838 TAILLE 8</t>
  </si>
  <si>
    <t>GANT PLONGE INTEGRA 50 TM PVC BLANC-MANCHETTE 40CM NORME EN3</t>
  </si>
  <si>
    <t>GANT LATEX NATUREL POUDRE TAILLE 7/S</t>
  </si>
  <si>
    <t>GANT NITRILE NON POUDRE BLEU T7</t>
  </si>
  <si>
    <t>GANT VINYLE NATUREL T.S 6/7 MICRO POUDRE</t>
  </si>
  <si>
    <t>GANT VINYLE M NON POUDRE QUALITE PROFESSIONNELLE</t>
  </si>
  <si>
    <t>129103/129104/129105/129106</t>
  </si>
  <si>
    <t>ASPIRATEUR NUPRO REFLO PRP180</t>
  </si>
  <si>
    <t>138041</t>
  </si>
  <si>
    <t>006385</t>
  </si>
  <si>
    <t>028515</t>
  </si>
  <si>
    <t>028519</t>
  </si>
  <si>
    <t>006383</t>
  </si>
  <si>
    <t>117389</t>
  </si>
  <si>
    <t>117311</t>
  </si>
  <si>
    <t>118219</t>
  </si>
  <si>
    <t>006536</t>
  </si>
  <si>
    <t>139568</t>
  </si>
  <si>
    <t>EPONGE INOX 60 GRS EMBALLAGE INDIVIDUEL</t>
  </si>
  <si>
    <t>EPONGE TRADITION AZELLA 86 HUMIDE N°4 BLONDE 144X101X28MM</t>
  </si>
  <si>
    <t>009515</t>
  </si>
  <si>
    <t>HOUSSE 240L NOIR 20µ PEBD 1150X1350</t>
  </si>
  <si>
    <t>INOVEO LESSIVE POUDRE EXTRA CONC SAC 12.5KG ECOLABEL (25)</t>
  </si>
  <si>
    <t>115774</t>
  </si>
  <si>
    <t>FRANGE MICROFIBRE 3 OEILLET 40 ECOLINE POCHES/LANGUETTES 44X</t>
  </si>
  <si>
    <t>EPONGE SUBLIMO BLANCHE SCH X10 110X63X38MM</t>
  </si>
  <si>
    <t>ARIEL FORMULA PRO+13KG</t>
  </si>
  <si>
    <t>TAMPONGE VERT PM 110X70X22MM BASIC</t>
  </si>
  <si>
    <t>535868</t>
  </si>
  <si>
    <t>055776</t>
  </si>
  <si>
    <t>138020</t>
  </si>
  <si>
    <t>DESTY LESSIVE POUDRE TOUS TEXTILES SAC 15KG (22)</t>
  </si>
  <si>
    <t>NAPPE RLX PAPIER BLANC 1.20X100M</t>
  </si>
  <si>
    <t>SAC 50L BD NOIR 35µ 680X750MM SPECIAL</t>
  </si>
  <si>
    <t>SAC 30L BD NOIR 27µ 500X700MM SPECIAL</t>
  </si>
  <si>
    <t>140679</t>
  </si>
  <si>
    <t>SAC 160L BD NOIR 52µ 920X1120MM</t>
  </si>
  <si>
    <t>SAC 150L BD NOIR 65µ 800X1250MM RECYCLE</t>
  </si>
  <si>
    <t>SAC 130L BD TRANSPARENT 32µ 800X1100MM BP OFG</t>
  </si>
  <si>
    <t>502495</t>
  </si>
  <si>
    <t>SAC 130L BD NOIR 50µ 800X1100MM C/10X10</t>
  </si>
  <si>
    <t>SAC 130L BD NOIR 62µ 800X1150MM</t>
  </si>
  <si>
    <t>SAC 100L BD NOIR 39µ 820X870MM SPECIAL</t>
  </si>
  <si>
    <t>SAC 100L BD NOIR 48µ 820X870MM SPECIAL</t>
  </si>
  <si>
    <t>131557</t>
  </si>
  <si>
    <t>SAC 110L BD NOIR 45µ 700X1070MM SPECIAL</t>
  </si>
  <si>
    <t>121584</t>
  </si>
  <si>
    <t>132151</t>
  </si>
  <si>
    <t>DEB OXYBAC EXTRA 1L MOUSSE LAVANTE DESINFECTANTE</t>
  </si>
  <si>
    <t>DEB AGROBAC LOTION WASH 1L LOTION LAVANT ANTIBACTERIENNE SAN</t>
  </si>
  <si>
    <t>ODEX SAVON CORPS/CHEVEUX LOTION RECH 1L SANS PARFUM ECOLABEL</t>
  </si>
  <si>
    <t>ODEX SAVON ANTIMICROBIEN MOUSSE RECH 1L (NOUVELLE FORMULE)</t>
  </si>
  <si>
    <t>ODEX SAVON CORPOREL MOUSSE RECH 1L ECOLABEL</t>
  </si>
  <si>
    <t>OPTIMAX DETERGENT 4D SANITAIRES 750ML SANI 4EN1 PLUS</t>
  </si>
  <si>
    <t>INOVEO GEL WC NETTOYANT DETARTRANT 750ML ECOLABEL (82)</t>
  </si>
  <si>
    <t>137735</t>
  </si>
  <si>
    <t>133176</t>
  </si>
  <si>
    <t>PUCK DESODO FLEURS BLANCHES 750ML</t>
  </si>
  <si>
    <t>OPTIMAX LIQUIDE RINCAGE VSL NEUTRE EAU DOUCE 5L</t>
  </si>
  <si>
    <t>OPTIMAX PLONGE MANUELLE DESINFECTANTE 5L</t>
  </si>
  <si>
    <t>SUMA REVOFLOW PERFECT PUR-ECO PRODUIT DE RINCAGE</t>
  </si>
  <si>
    <t>SUMA REVOFLOW MAX P-ECO P2 4.5 DETERGENT ULTRA-CONCENTRE POU</t>
  </si>
  <si>
    <t>OPTIMAX DETERGENT DEGRAISSANT DESINFECTANT MOUSSANT 5L</t>
  </si>
  <si>
    <t>138033</t>
  </si>
  <si>
    <t>DESTY DETERGENT 3D NEUTRE 5L VENT DU NORD</t>
  </si>
  <si>
    <t>HYCOOK SD-DRY 750ML DESINF AUTOSECHANT TTES SURF 3SPR+1TETE</t>
  </si>
  <si>
    <t>131518</t>
  </si>
  <si>
    <t>140287</t>
  </si>
  <si>
    <t>140288</t>
  </si>
  <si>
    <t>140789</t>
  </si>
  <si>
    <t>140787</t>
  </si>
  <si>
    <t>140782</t>
  </si>
  <si>
    <t>140784</t>
  </si>
  <si>
    <t>127070</t>
  </si>
  <si>
    <t>127071</t>
  </si>
  <si>
    <t>LVP PLONGE MANUELLE ENZYMATIQUE 1L ULTRA CONC ECOLABEL</t>
  </si>
  <si>
    <t>LVP PLONGE MANUELLE ENZYMATIQUE 5L ULTRA CONC ECOLABEL</t>
  </si>
  <si>
    <t>140366</t>
  </si>
  <si>
    <t>137691</t>
  </si>
  <si>
    <t>OPTIMAX LIQUIDE TREMPAGE VAISSELLE ALCALIN CHLORE 5L</t>
  </si>
  <si>
    <t>DESTY PLONGE MANUELLE PARFUM CITRON 1L (3)</t>
  </si>
  <si>
    <t>566174</t>
  </si>
  <si>
    <t>137996</t>
  </si>
  <si>
    <t>DESTY LIQUIDE RINCAGE VSL TOUTES EAUX 5KG ECOLABEL (58)</t>
  </si>
  <si>
    <t>116249</t>
  </si>
  <si>
    <t>116250</t>
  </si>
  <si>
    <t>138978</t>
  </si>
  <si>
    <t>108237</t>
  </si>
  <si>
    <t>111677</t>
  </si>
  <si>
    <t>LVP DETERGENT DETACHANT MULTI-SURFACES 5L PAE CLEAN POWER</t>
  </si>
  <si>
    <t>056593</t>
  </si>
  <si>
    <t>LVP DETERGENT DETACHANT MULTI-SURFACES 750ML PAE CLEAN POWER</t>
  </si>
  <si>
    <t>140734</t>
  </si>
  <si>
    <t>EKILIBRE DETERGENT DETARTRANT DESINF SANIT 750ML ECOCERT</t>
  </si>
  <si>
    <t>139066</t>
  </si>
  <si>
    <t>DESTY LIQUIDE LAVAGE VSL ALCALIN TTES EAUX 20KG ECO (56)</t>
  </si>
  <si>
    <t>137993</t>
  </si>
  <si>
    <t>137977</t>
  </si>
  <si>
    <t>138034</t>
  </si>
  <si>
    <t>DESTY DETERGENT 3D NEUTRE DOSE 20ML VENT DU NORD</t>
  </si>
  <si>
    <t>DESTY CREME A RECURER 1L CITRON (19)</t>
  </si>
  <si>
    <t>DESTY LINGETTE DESINFECTANTE MAINS &amp; SURF BOITE 100F DASR</t>
  </si>
  <si>
    <t>566397</t>
  </si>
  <si>
    <t>140208</t>
  </si>
  <si>
    <t>P&amp;G PROF B2 DETART NETT 750ML DESINF-EN 14476</t>
  </si>
  <si>
    <t>OPTIMAX DETERGENT 4D SANITAIRES 5L SANI 4EN1 PLUS</t>
  </si>
  <si>
    <t>OPTIMAX LIQUIDE LAVAGE VSL TOUTES EAUX ALCALIN 20L CONC</t>
  </si>
  <si>
    <t>527699</t>
  </si>
  <si>
    <t>OPTIMAX NETTOYANT DECAPANT FOUR &amp; GRILL SPRAY 750ML</t>
  </si>
  <si>
    <t>OPTIMAX DETERGENT DESINFECTANT SOLS &amp; SURFACES 5L CONC 3EN1</t>
  </si>
  <si>
    <t>INOVEO DETERGENT DESINFECTANT SURFACES HAUTES 750ML (123)</t>
  </si>
  <si>
    <t>565578</t>
  </si>
  <si>
    <t>565579</t>
  </si>
  <si>
    <t>INOVEO DETERGENT DESINFECTANT SURFACES HAUTES 5L PAE (122)</t>
  </si>
  <si>
    <t>LVP DETERGENT MULTI-SURFACES NEUTRE 5L ECOLABEL</t>
  </si>
  <si>
    <t>139437</t>
  </si>
  <si>
    <t>EKILIBRE DETERGENT DETARTRANT DESINF SANIT 5L PAE ECOCERT</t>
  </si>
  <si>
    <t>138003</t>
  </si>
  <si>
    <t>DESTY DETERGENT VITRES &amp; SURFACES 5L (63)</t>
  </si>
  <si>
    <t>DESTY DETERGENT DEGRAISSANT DESINFECTANT 5L (48)</t>
  </si>
  <si>
    <t>ESSUIE-TOUT 48F 2P BLANC STRONG PEFC DE 228X244-42GR MANDRIN</t>
  </si>
  <si>
    <t>133619</t>
  </si>
  <si>
    <t>116510</t>
  </si>
  <si>
    <t>036747</t>
  </si>
  <si>
    <t>CHIFFON BLANCHISSERIE BLANC DRAP PUR COTON CARTON 10KG</t>
  </si>
  <si>
    <t>MICROFIBRE SOFT BLEU 40X40CM 290G</t>
  </si>
  <si>
    <t>FRANGE A LANGUETTES MICROSAFE 40X13CM</t>
  </si>
  <si>
    <t>LAVETTE ALIM NT 35X50CM BLEUE AJOUREE DESTY</t>
  </si>
  <si>
    <t>BOBINE DC 450F HAVANE 2P 18.5X24CM RECYCLE ECONATURAL WIPER</t>
  </si>
  <si>
    <t>566156</t>
  </si>
  <si>
    <t>120362</t>
  </si>
  <si>
    <t>132233</t>
  </si>
  <si>
    <t>BOB BLANC 450F 2P REFLEX COMET   19,4X33,5CM ECOLABEL</t>
  </si>
  <si>
    <t>BOBINE DC 450F BLANC 2P 25X18.1CM FSC ECOLABEL</t>
  </si>
  <si>
    <t>PH RL 116M 620 2P BLC SMARTONE MINI-MANDRIN SMARTCORE-T ECOL</t>
  </si>
  <si>
    <t>PH RL 200M 1150F 2P BLC SMARTONE MANDRIN SMARTCORE-T8 ECOLAB</t>
  </si>
  <si>
    <t>564449</t>
  </si>
  <si>
    <t>PH RL 180M 800F 1 2P BLANC MINI JUMBO  ECO PEFC STRONG L-ONE</t>
  </si>
  <si>
    <t>INOVEO PH ROULEAU MAXI JUMBO 350M BLANC 2P FSC ECOLABEL</t>
  </si>
  <si>
    <t>564147</t>
  </si>
  <si>
    <t>PH RL 180M 800F  2P ECONAT MINI JUMBO  RECYCLE FSC L-ONE</t>
  </si>
  <si>
    <t>PH RL 180M 750F  2P ECONAT MINI JUMBO  32 -85x240-ECOLABEL</t>
  </si>
  <si>
    <t>PH PAQUET 225FX36 BLANC 2P OUATE ECOLABEL</t>
  </si>
  <si>
    <t>INOVEO PH ROULEAU MINI JUMBO 160M BLANC RECYCLE ECOLABEL</t>
  </si>
  <si>
    <t>139701</t>
  </si>
  <si>
    <t>PH PQT 210F 2P ECONAT - 96X210-34G-ECOLABEL RECYCLE-GAUFFRE</t>
  </si>
  <si>
    <t>PH PQT 252F 2P BLANC TORK PREMIUM  PLAT EXTRADOUX  19X11CM E</t>
  </si>
  <si>
    <t>PH RL 350M 1458F 2P ECONAT MAXI JUMBO 85X240-32G ECOLABEL</t>
  </si>
  <si>
    <t>121504</t>
  </si>
  <si>
    <t>002003</t>
  </si>
  <si>
    <t>SV OUATE NATURE BLANCHE 29X29 1 FEUILLE-ECOLABEL</t>
  </si>
  <si>
    <t>SV OUATE NATURE BLANC 30X30 2P ECOLABEL</t>
  </si>
  <si>
    <t>SV OUATE BLANCHE 21,6X33 2P TORK-ECOLABEL-SYSTEME N4</t>
  </si>
  <si>
    <t>SERVIETTE ENCHEV 16.4X24CM HAVANE 2P RECYCL ECONATURAL 216TN</t>
  </si>
  <si>
    <t>525584</t>
  </si>
  <si>
    <t>SV OUATE BLANCHE 21,6X33 TORK 1 PLI-SYSTEME N4-ECOLABEL</t>
  </si>
  <si>
    <t>EM ROULEAU 250M BLANC 2P FSC ECOLABEL</t>
  </si>
  <si>
    <t>EM ROULEAU 150M BLANC 2P FSC ECOLABEL</t>
  </si>
  <si>
    <t>134610</t>
  </si>
  <si>
    <t xml:space="preserve"> 140873</t>
  </si>
  <si>
    <t>EM ROULEAU 165M BLANC 2P PLUG FSC ECOLABEL</t>
  </si>
  <si>
    <t>INOVEO EM ROULEAU 165M BLANC 2P PLUG COMPACT FSC ECOLABEL</t>
  </si>
  <si>
    <t>564039</t>
  </si>
  <si>
    <t>EM ROULEAU 304M BLANC 1P ECOLABEL SCOTT</t>
  </si>
  <si>
    <t>EM PLIE Z 3750F BLANC 2P 23X21.6CM OUATE ECOLABEL</t>
  </si>
  <si>
    <t>EM PLIE M 410F 1P BLANC 22,5X20,1 PEAKSERVE  ECOLABEL 12 PQ</t>
  </si>
  <si>
    <t>DESTY EM PLIE W 2700F BLANC 2P 34X21,6CM OUATE ECOLABEL</t>
  </si>
  <si>
    <t>CARTON DE 20</t>
  </si>
  <si>
    <t>COLIS DE 15</t>
  </si>
  <si>
    <t>CARTON 12x410</t>
  </si>
  <si>
    <t>COLIS DE 27</t>
  </si>
  <si>
    <t>COLIS DE 25</t>
  </si>
  <si>
    <t>Colis 6x165m</t>
  </si>
  <si>
    <t>COLIS DE 6</t>
  </si>
  <si>
    <t>Colis 40x150</t>
  </si>
  <si>
    <t>CARTON 40x100</t>
  </si>
  <si>
    <t>COLIS 40x225</t>
  </si>
  <si>
    <t>CARTON 16x200</t>
  </si>
  <si>
    <t>CARTON 8x400</t>
  </si>
  <si>
    <t>Colis 12x180m</t>
  </si>
  <si>
    <t>COLIS DE 12</t>
  </si>
  <si>
    <t>COLIS 36x225</t>
  </si>
  <si>
    <t>COLIS DE 40</t>
  </si>
  <si>
    <t>Colis 12 Rlx</t>
  </si>
  <si>
    <t>SACHET DE 5</t>
  </si>
  <si>
    <t>CARTON 12x2</t>
  </si>
  <si>
    <t>Colis 6</t>
  </si>
  <si>
    <t>CARTON DE 8</t>
  </si>
  <si>
    <t>COLIS DE 9</t>
  </si>
  <si>
    <t>PIECE</t>
  </si>
  <si>
    <t>BIDON</t>
  </si>
  <si>
    <t>FLACON</t>
  </si>
  <si>
    <t>Bidon</t>
  </si>
  <si>
    <t>Boite de 200F</t>
  </si>
  <si>
    <t>SPRAY</t>
  </si>
  <si>
    <t>Bidon 5L</t>
  </si>
  <si>
    <t>Flacon</t>
  </si>
  <si>
    <t>BOITE DE 100</t>
  </si>
  <si>
    <t>CARTON DE 250</t>
  </si>
  <si>
    <t>CARTON DE 3</t>
  </si>
  <si>
    <t>Spray</t>
  </si>
  <si>
    <t>Bidon 1L</t>
  </si>
  <si>
    <t>AÉROSOL</t>
  </si>
  <si>
    <t>CARTON DE 6</t>
  </si>
  <si>
    <t>CARTON 10x20</t>
  </si>
  <si>
    <t>CARTON 8x25</t>
  </si>
  <si>
    <t>CARTON 10x10</t>
  </si>
  <si>
    <t>CARTON 5x20</t>
  </si>
  <si>
    <t>colis 10x10sac</t>
  </si>
  <si>
    <t>COLIS 8x25</t>
  </si>
  <si>
    <t>CARTON 4x25</t>
  </si>
  <si>
    <t>COLIS 10x10</t>
  </si>
  <si>
    <t>CARTON 10x50</t>
  </si>
  <si>
    <t>CARTON 25x20</t>
  </si>
  <si>
    <t>SAC</t>
  </si>
  <si>
    <t>SACHET DE 10</t>
  </si>
  <si>
    <t>Sachet 10</t>
  </si>
  <si>
    <t>PAQUET DE 500</t>
  </si>
  <si>
    <t>CARTON 10x100</t>
  </si>
  <si>
    <t>Unité</t>
  </si>
  <si>
    <t>PAIRE</t>
  </si>
  <si>
    <t>SACHET DE 100</t>
  </si>
  <si>
    <t>CARTON DE 21</t>
  </si>
  <si>
    <t>COLIS DE 30</t>
  </si>
  <si>
    <t>CARTON</t>
  </si>
  <si>
    <t>SACHET DE 25</t>
  </si>
  <si>
    <t>COLIS DE 2</t>
  </si>
  <si>
    <t>ECOLABEL</t>
  </si>
  <si>
    <t>X</t>
  </si>
  <si>
    <t>ECOCERT</t>
  </si>
  <si>
    <t>POLVITA DETERGENT PROBIOTIQUE SURFACES 5L INDOORS</t>
  </si>
  <si>
    <t>OPTIMAX NETTOYANT DECAPANT FOUR &amp; GRILL 5L</t>
  </si>
  <si>
    <t>DESTY LINGETTE DESINF MAINS &amp; SURF BOITE 200F DASR AGRO-ALIM</t>
  </si>
  <si>
    <t>INOVEO NETTOYANT GRAISSES CUITES SURPUISSANT 750ML ECO (23)</t>
  </si>
  <si>
    <t>FLACON 750ML</t>
  </si>
  <si>
    <t>BIDON 20L</t>
  </si>
  <si>
    <t>BIDON 5L</t>
  </si>
  <si>
    <t>SPRAY 750ML</t>
  </si>
  <si>
    <t>FLACON 750ml</t>
  </si>
  <si>
    <t>CARTON DE 25</t>
  </si>
  <si>
    <t>136370</t>
  </si>
  <si>
    <t>121500</t>
  </si>
  <si>
    <t>139080</t>
  </si>
  <si>
    <t>PH PETIT ROULEAU 200F BLANC 2P FSC ECOLABEL SATINO PRESTIGE</t>
  </si>
  <si>
    <t>PH RL 22M 200F 2P ECONAT 12-96X110-32G-ECOLABEL RECYCLE-GAUF</t>
  </si>
  <si>
    <t>COLIS DE 8X12</t>
  </si>
  <si>
    <t>564357</t>
  </si>
  <si>
    <t>INOVEO PH ROULEAU DC MINI JUMBO 120M BLANC 2P FSC ECOLABEL</t>
  </si>
  <si>
    <t>566519</t>
  </si>
  <si>
    <t>566522</t>
  </si>
  <si>
    <t>139043</t>
  </si>
  <si>
    <t>139044</t>
  </si>
  <si>
    <t>140877</t>
  </si>
  <si>
    <t>139050</t>
  </si>
  <si>
    <t>139047</t>
  </si>
  <si>
    <t>DETERGENT DEGRAISSANT SOLS 5L CONC INDUSTRY POLGREEN</t>
  </si>
  <si>
    <t>INOVEO DETERGENT SOLS &amp; SURFACES NEUTRE 5L ECOLABEL (46)</t>
  </si>
  <si>
    <t>INOVEO DETERGENT VITRES &amp; SURFACES 750ML ECOLABEL (125)</t>
  </si>
  <si>
    <t>x</t>
  </si>
  <si>
    <t>RECYCLE</t>
  </si>
  <si>
    <t>THOMAS BROSSERIE</t>
  </si>
  <si>
    <t>TAMPEL</t>
  </si>
  <si>
    <t>WEPA PROFESSIONAL GMBH</t>
  </si>
  <si>
    <t>LUCART NOVATISSUE SAS</t>
  </si>
  <si>
    <t>ESSITY (SCA)</t>
  </si>
  <si>
    <t>MP HYGIENE</t>
  </si>
  <si>
    <t>MANUFACTURE DE L'EPHEMERE (CGMP)</t>
  </si>
  <si>
    <t>DE WITTE</t>
  </si>
  <si>
    <t>DME</t>
  </si>
  <si>
    <t>BROSSERIE MARCHAND</t>
  </si>
  <si>
    <t>POLLET SA</t>
  </si>
  <si>
    <t>SODEL</t>
  </si>
  <si>
    <t>CHRISTEYNS</t>
  </si>
  <si>
    <t>HITAM</t>
  </si>
  <si>
    <t>DIVERSEY</t>
  </si>
  <si>
    <t>ACTION PIN</t>
  </si>
  <si>
    <t>PROCTER &amp; GAMBLE FRANCE</t>
  </si>
  <si>
    <t>SICO</t>
  </si>
  <si>
    <t>ELCOPHARMA</t>
  </si>
  <si>
    <t>HYPRED groupe KERSIA</t>
  </si>
  <si>
    <t>STEARINERIE &amp; SAVONNERIE DE NIMES</t>
  </si>
  <si>
    <t>SC JOHNSON PROFESSIONAL (DEB ARMA)</t>
  </si>
  <si>
    <t>JET'SAC GROUPE SPHERE</t>
  </si>
  <si>
    <t>MEDIPROTEC - PROMOSAC</t>
  </si>
  <si>
    <t>MAPA PROFESSIONNEL</t>
  </si>
  <si>
    <t>HOPEN</t>
  </si>
  <si>
    <t>NUMATIC INTERNATIONAL</t>
  </si>
  <si>
    <t>WERNER ET MERTZ FRANCE</t>
  </si>
  <si>
    <t>PAPECO</t>
  </si>
  <si>
    <t>ALPHA FORM</t>
  </si>
  <si>
    <t>KIMBERLY CLARK</t>
  </si>
  <si>
    <t>LE VRAI PROFESSIONEL</t>
  </si>
  <si>
    <t>WIPTECH ( EX WIP AND PRO)</t>
  </si>
  <si>
    <t>COMPAS ALAIN ETS</t>
  </si>
  <si>
    <t>132808</t>
  </si>
  <si>
    <t>132807</t>
  </si>
  <si>
    <t>SAC 10L HD BLANC 9µ 400X450MM 0X50</t>
  </si>
  <si>
    <t>SAC 20L HD BLANC 9µ 450X480MM</t>
  </si>
  <si>
    <t>CARTON 20x50</t>
  </si>
  <si>
    <t>116610</t>
  </si>
  <si>
    <t>SACS HEPAFLO 9L</t>
  </si>
  <si>
    <t>PAQUET DE 10</t>
  </si>
  <si>
    <t>140865</t>
  </si>
  <si>
    <t>138115</t>
  </si>
  <si>
    <t>138111</t>
  </si>
  <si>
    <t>INOVEO SAVON CORPOREL LOTION 5L ECOLABEL (31)</t>
  </si>
  <si>
    <t>INOVEO SAVON MOUSSE RECH 1L PARFUME ECOLABEL</t>
  </si>
  <si>
    <t>INOVEO SAVON CORPOREL LOTION POMPE 500ML DOUX ECOLABEL (30)</t>
  </si>
  <si>
    <t>FLACON 500ML</t>
  </si>
  <si>
    <t>140791</t>
  </si>
  <si>
    <t>565829</t>
  </si>
  <si>
    <t>S-VEGETABLE 5L TRAITEMENT LEGUMES EN TREMPAGE AVANT RINCAGE</t>
  </si>
  <si>
    <t>LIQUIDE PLONGE MANUEL DESINFECTANT 5KG LPM 400</t>
  </si>
  <si>
    <t>139067</t>
  </si>
  <si>
    <t>EKILIBRE DETERGENT DETARTRANT DESINF SANIT 5L CONC ECOCERT</t>
  </si>
  <si>
    <t>PH PQT 250F 2P BLANC PURE OUATE-110X210MM ECOLABEL</t>
  </si>
  <si>
    <t>002254</t>
  </si>
  <si>
    <t>SIPINCO</t>
  </si>
  <si>
    <t>CARTON DE 36</t>
  </si>
  <si>
    <t>INOVEO LIQUIDE LAVAGE VSL TOUTES EAUX 10L BIB ECOLABEL (80)</t>
  </si>
  <si>
    <t>INOVEO LIQUIDE RINCAGE VSL TOUTES EAUX 10L BIB ECOLABEL (83)</t>
  </si>
  <si>
    <t>MANUDISH EVOKLIKS 2L LAVAGE LIQUIDE VAISSELLE CONCENTRE ECOL</t>
  </si>
  <si>
    <t>GREASE STARKLIKS 2L DEGRAISS DEGRAISSANT PUISSANT ECOLABEL</t>
  </si>
  <si>
    <t>APESIN COMBI DR KLIKS 2L DETERG DESINF MULTI-USAGES COLIS UN</t>
  </si>
  <si>
    <t>APESIN SAN KLIKS 2L DETERGENT DESINFECTANT DESODORISANT</t>
  </si>
  <si>
    <t>TANET DAYKLIKS 2L NETTOYANT UNIVERSEL ECOLABEL</t>
  </si>
  <si>
    <t>BIB 10L</t>
  </si>
  <si>
    <t>CARTON DE 2</t>
  </si>
  <si>
    <t xml:space="preserve">toute surface </t>
  </si>
  <si>
    <t>nettoie et dégraisse</t>
  </si>
  <si>
    <t>Nettoyant détartrant désinf</t>
  </si>
  <si>
    <t xml:space="preserve">savon mousse doux </t>
  </si>
  <si>
    <t xml:space="preserve">savon antiseptique  </t>
  </si>
  <si>
    <t xml:space="preserve">savon doux </t>
  </si>
  <si>
    <t>tous types de sols</t>
  </si>
  <si>
    <t xml:space="preserve">sol et surface </t>
  </si>
  <si>
    <t>sanitaire et sol</t>
  </si>
  <si>
    <t xml:space="preserve">détergent détartrant désinfectant sanitaire </t>
  </si>
  <si>
    <t>sanitaire</t>
  </si>
  <si>
    <t>mains</t>
  </si>
  <si>
    <t>Microfibre /290 gr /m2</t>
  </si>
  <si>
    <t>surface hautes</t>
  </si>
  <si>
    <t>désinfectant de surfaces</t>
  </si>
  <si>
    <t xml:space="preserve">désinfectant </t>
  </si>
  <si>
    <t>net et desinfecte:EN 14476</t>
  </si>
  <si>
    <t>détergent désinfectant</t>
  </si>
  <si>
    <t xml:space="preserve">Plonge manuelle </t>
  </si>
  <si>
    <t>Détergent poudre</t>
  </si>
  <si>
    <t xml:space="preserve">lave vaisselle hors sol </t>
  </si>
  <si>
    <t>produit inçage</t>
  </si>
  <si>
    <t>lavage automatique</t>
  </si>
  <si>
    <t>lave vaisselle</t>
  </si>
  <si>
    <t>liquide rinçage</t>
  </si>
  <si>
    <t xml:space="preserve">Four graisse cuite </t>
  </si>
  <si>
    <t>dégraissant</t>
  </si>
  <si>
    <t>surface haute</t>
  </si>
  <si>
    <t xml:space="preserve">Désinfectant sans rinçage </t>
  </si>
  <si>
    <t xml:space="preserve">Dégraissant: bactericide fong/virucide </t>
  </si>
  <si>
    <t>sol matériel surface</t>
  </si>
  <si>
    <t>NORDIC SWAN</t>
  </si>
  <si>
    <t>SOL</t>
  </si>
  <si>
    <t>Détergent désinfectant désodo</t>
  </si>
  <si>
    <t xml:space="preserve">désodorisant </t>
  </si>
  <si>
    <t>cuisine</t>
  </si>
  <si>
    <t xml:space="preserve">détartrant désinfectant </t>
  </si>
  <si>
    <t>détachant</t>
  </si>
  <si>
    <t>détergent sol</t>
  </si>
  <si>
    <t xml:space="preserve">vitres et surfaces </t>
  </si>
  <si>
    <t>dégraissant désinfectant</t>
  </si>
  <si>
    <t xml:space="preserve">détachant </t>
  </si>
  <si>
    <t>sol</t>
  </si>
  <si>
    <t xml:space="preserve">Détratrant WC </t>
  </si>
  <si>
    <t>ecolabel</t>
  </si>
  <si>
    <t>détartrant désinfectant wc</t>
  </si>
  <si>
    <t>vitres et surfaces</t>
  </si>
  <si>
    <t xml:space="preserve">sanitaire bureau cuisine </t>
  </si>
  <si>
    <t>Essuie mains</t>
  </si>
  <si>
    <t>restauration</t>
  </si>
  <si>
    <t xml:space="preserve">serviette de table </t>
  </si>
  <si>
    <t xml:space="preserve">sanitaire </t>
  </si>
  <si>
    <t xml:space="preserve">papier hygiénique </t>
  </si>
  <si>
    <t xml:space="preserve">atelier technique </t>
  </si>
  <si>
    <t>essuyage des surfaces</t>
  </si>
  <si>
    <t xml:space="preserve">essuyage surface </t>
  </si>
  <si>
    <t xml:space="preserve">cuisine divers </t>
  </si>
  <si>
    <t xml:space="preserve">divers essuyages </t>
  </si>
  <si>
    <t xml:space="preserve">entretien locaux </t>
  </si>
  <si>
    <t xml:space="preserve">entretien des sols </t>
  </si>
  <si>
    <t xml:space="preserve">cuisine entretien locaux </t>
  </si>
  <si>
    <t xml:space="preserve">cuisine </t>
  </si>
  <si>
    <t xml:space="preserve">mains et surfaces </t>
  </si>
  <si>
    <t xml:space="preserve">divers essuyage </t>
  </si>
  <si>
    <t>technique</t>
  </si>
  <si>
    <t xml:space="preserve">surface et mains </t>
  </si>
  <si>
    <t xml:space="preserve">lavage des sols </t>
  </si>
  <si>
    <t xml:space="preserve">essyage surface </t>
  </si>
  <si>
    <t xml:space="preserve">entretien des locaux </t>
  </si>
  <si>
    <t xml:space="preserve">cuisine divers sols </t>
  </si>
  <si>
    <t xml:space="preserve">nettoyant sol fort </t>
  </si>
  <si>
    <t xml:space="preserve">restauration bureau classe </t>
  </si>
  <si>
    <t xml:space="preserve">tous service </t>
  </si>
  <si>
    <t xml:space="preserve">production alimentaire </t>
  </si>
  <si>
    <t>surface</t>
  </si>
  <si>
    <t xml:space="preserve">désinfectant sans rinçage </t>
  </si>
  <si>
    <t xml:space="preserve">desinfectant sans rinçage </t>
  </si>
  <si>
    <t xml:space="preserve">nettoie et dégraisse agrée contact alimentaire </t>
  </si>
  <si>
    <t>Mise à disposition durant la période du marché</t>
  </si>
  <si>
    <r>
      <t xml:space="preserve">
Pose et réglage par le technicien HPS 
</t>
    </r>
    <r>
      <rPr>
        <sz val="12"/>
        <color theme="4"/>
        <rFont val="Arial"/>
        <family val="2"/>
      </rPr>
      <t>contact@hygieneplusservices.fr</t>
    </r>
    <r>
      <rPr>
        <sz val="12"/>
        <rFont val="Arial"/>
        <family val="2"/>
      </rPr>
      <t xml:space="preserve">
</t>
    </r>
    <r>
      <rPr>
        <b/>
        <sz val="12"/>
        <color theme="6" tint="-0.249977111117893"/>
        <rFont val="Arial"/>
        <family val="2"/>
      </rPr>
      <t>n° Vert : 0 805 03 35 35</t>
    </r>
    <r>
      <rPr>
        <sz val="12"/>
        <rFont val="Arial"/>
        <family val="2"/>
      </rPr>
      <t xml:space="preserve">
Site internet : Hygiène Plus Services
 </t>
    </r>
  </si>
  <si>
    <t xml:space="preserve">Pose des distributeurs par le technicien HPS à partir de 10 appareils </t>
  </si>
  <si>
    <t>Formation théorique sur les principes du nettoyage (échelle de PH, cercle de SINNER, bactérologie)
Présentation des produits et accompagement pratique en situation de travail
Formation sur l'hygiène des mains avec caisson pédagogique
Présentation de matériel ergonomique (formation gestes et postures)</t>
  </si>
  <si>
    <t>Formation à l'utilisation des systèmes de dilution
Formation à l'utilisation du matéreil type monobrosse, autolaveuse en présence du commercial ou du démonstrateur matériel</t>
  </si>
  <si>
    <t>Réalisation de protocoles personnalisés dès la mise en route des dossiers et une mise à jour de celui-ci si travaux et changement de gamme produit</t>
  </si>
  <si>
    <t>Intervention curative : dès le signalement d'un défaut sur un doseur, nous programmons une intervention technique
Visite préventive : 1 à 2 fois suivant la taille et le nombre de couverts produit sur le site  
Visite annuelle pour le contrôle des réglages centrales</t>
  </si>
  <si>
    <t>530 RUE JACQUELINE AURIOL - ZA ST THUDON - 29490 GUIPAVAS</t>
  </si>
  <si>
    <t xml:space="preserve">02 99 53 73 73 </t>
  </si>
  <si>
    <t>commercial@gama29.fr</t>
  </si>
  <si>
    <t>Adresse du site : www.gama.fr</t>
  </si>
  <si>
    <t>48h00 à 72h00 (pour les articles tenus en stock)</t>
  </si>
  <si>
    <t xml:space="preserve">30 jours </t>
  </si>
  <si>
    <t>120€ ht</t>
  </si>
  <si>
    <t xml:space="preserve">Combien de relances avant le blocage ? : 1 relance 7 jours après échéance - Relance compta tous les 7 jours </t>
  </si>
  <si>
    <r>
      <rPr>
        <sz val="12"/>
        <rFont val="ＭＳ ゴシック"/>
        <family val="2"/>
        <charset val="128"/>
      </rPr>
      <t xml:space="preserve">☐ </t>
    </r>
    <r>
      <rPr>
        <sz val="12"/>
        <rFont val="Arial"/>
        <family val="2"/>
      </rPr>
      <t xml:space="preserve">Finistère - Nombre de commerciaux dédiés : </t>
    </r>
    <r>
      <rPr>
        <sz val="12"/>
        <rFont val="Arial"/>
        <family val="2"/>
        <charset val="128"/>
      </rPr>
      <t xml:space="preserve">5 </t>
    </r>
  </si>
  <si>
    <r>
      <rPr>
        <sz val="12"/>
        <rFont val="ＭＳ ゴシック"/>
        <family val="2"/>
        <charset val="128"/>
      </rPr>
      <t xml:space="preserve">☐ </t>
    </r>
    <r>
      <rPr>
        <sz val="12"/>
        <rFont val="Arial"/>
        <family val="2"/>
      </rPr>
      <t>Côtes d'Armor - Nombre de commerciaux dédiés :</t>
    </r>
    <r>
      <rPr>
        <sz val="12"/>
        <rFont val="Arial"/>
        <family val="2"/>
        <charset val="128"/>
      </rPr>
      <t xml:space="preserve"> 3</t>
    </r>
  </si>
  <si>
    <t>Nombre de techniciens 29 : 2</t>
  </si>
  <si>
    <t>Nombre de techniciens 22 : 2</t>
  </si>
  <si>
    <t>PAE</t>
  </si>
  <si>
    <t>1g/L</t>
  </si>
  <si>
    <t>1 à 1,5g/L</t>
  </si>
  <si>
    <t>0.2 ml/l</t>
  </si>
  <si>
    <t>5 à 15 ml/L</t>
  </si>
  <si>
    <t>0.1-0.3 ml/L</t>
  </si>
  <si>
    <t>0.2 à 0.8 g/L</t>
  </si>
  <si>
    <t>0.8-1.6 ml/L</t>
  </si>
  <si>
    <t>0,4ml/L</t>
  </si>
  <si>
    <t>2 g/l</t>
  </si>
  <si>
    <t>0,1 g/l</t>
  </si>
  <si>
    <t>1 g/l</t>
  </si>
  <si>
    <t>80ml /bac 40-50L</t>
  </si>
  <si>
    <t>4 ml/l</t>
  </si>
  <si>
    <t>2 ml/L</t>
  </si>
  <si>
    <t>0,1 g/L</t>
  </si>
  <si>
    <t>5 ml/L</t>
  </si>
  <si>
    <t>15 gr/kg de linge</t>
  </si>
  <si>
    <t>0,5 g/L</t>
  </si>
  <si>
    <t xml:space="preserve">Zone de production </t>
  </si>
  <si>
    <t xml:space="preserve">plonge manuelle </t>
  </si>
  <si>
    <t xml:space="preserve">dégraissant </t>
  </si>
  <si>
    <t xml:space="preserve">four  surface grasse </t>
  </si>
  <si>
    <t xml:space="preserve">zone sanitaire </t>
  </si>
  <si>
    <t xml:space="preserve">wc lavabo carrelage </t>
  </si>
  <si>
    <t>détergent désinfectant acide</t>
  </si>
  <si>
    <t xml:space="preserve">tous locaux </t>
  </si>
  <si>
    <t xml:space="preserve">detergent neutre </t>
  </si>
  <si>
    <t xml:space="preserve">sol surface contact alimentaire </t>
  </si>
  <si>
    <t xml:space="preserve">2ml/l </t>
  </si>
  <si>
    <t>30ml/l</t>
  </si>
  <si>
    <t>5ml /l</t>
  </si>
  <si>
    <t>0,5ml/l</t>
  </si>
  <si>
    <t xml:space="preserve">5ml/l </t>
  </si>
  <si>
    <t xml:space="preserve">Cradle to cradle </t>
  </si>
  <si>
    <t xml:space="preserve">cradle to cradle </t>
  </si>
  <si>
    <t xml:space="preserve">détergent </t>
  </si>
  <si>
    <t xml:space="preserve">rinçage vaisselle </t>
  </si>
  <si>
    <t xml:space="preserve">lavage vaisselle </t>
  </si>
  <si>
    <t xml:space="preserve">cubibox </t>
  </si>
  <si>
    <t xml:space="preserve">alimentaire </t>
  </si>
  <si>
    <t xml:space="preserve">protection individuelle </t>
  </si>
  <si>
    <t xml:space="preserve">tout service </t>
  </si>
  <si>
    <t xml:space="preserve">production self </t>
  </si>
  <si>
    <t xml:space="preserve">menage </t>
  </si>
  <si>
    <t xml:space="preserve">laverie plonge </t>
  </si>
  <si>
    <t xml:space="preserve">plaverie plonge </t>
  </si>
  <si>
    <t xml:space="preserve">production </t>
  </si>
  <si>
    <t xml:space="preserve">conditionnement alimentaire </t>
  </si>
  <si>
    <t xml:space="preserve"> détergent désinfectant </t>
  </si>
  <si>
    <t xml:space="preserve">lavage du linge </t>
  </si>
  <si>
    <t xml:space="preserve">buanderie </t>
  </si>
  <si>
    <t xml:space="preserve">détache </t>
  </si>
  <si>
    <t xml:space="preserve">local déchet </t>
  </si>
  <si>
    <t xml:space="preserve">housse conteneur </t>
  </si>
  <si>
    <t xml:space="preserve">nettoyage de surface </t>
  </si>
  <si>
    <t xml:space="preserve">art  de la table </t>
  </si>
  <si>
    <t xml:space="preserve">réception </t>
  </si>
  <si>
    <t xml:space="preserve">récurage des surface </t>
  </si>
  <si>
    <t xml:space="preserve">lavage tout type de  linge </t>
  </si>
  <si>
    <t xml:space="preserve">detergent désinfectant </t>
  </si>
  <si>
    <t xml:space="preserve">flacon pompe </t>
  </si>
  <si>
    <t>dist captif</t>
  </si>
  <si>
    <t xml:space="preserve">dist captif </t>
  </si>
  <si>
    <t xml:space="preserve">poche sous vide </t>
  </si>
  <si>
    <t xml:space="preserve">ppche sous vide </t>
  </si>
  <si>
    <t xml:space="preserve">système vrac </t>
  </si>
  <si>
    <t xml:space="preserve">dist réservoir </t>
  </si>
  <si>
    <t xml:space="preserve">wc lavabo douche </t>
  </si>
  <si>
    <t xml:space="preserve">produit chloré </t>
  </si>
  <si>
    <t xml:space="preserve">nettoyant désinfectant </t>
  </si>
  <si>
    <t xml:space="preserve">toux locaux </t>
  </si>
  <si>
    <t xml:space="preserve">nettoyant désinfectant chloré </t>
  </si>
  <si>
    <t xml:space="preserve">wc </t>
  </si>
  <si>
    <t xml:space="preserve">brossage </t>
  </si>
  <si>
    <t xml:space="preserve">cuvette wc </t>
  </si>
  <si>
    <t xml:space="preserve"> detergent désinfectant detartrant </t>
  </si>
  <si>
    <t xml:space="preserve">desinfectant </t>
  </si>
  <si>
    <t xml:space="preserve">tous locaux sauf alimentaire </t>
  </si>
  <si>
    <t xml:space="preserve">aerosol </t>
  </si>
  <si>
    <t xml:space="preserve">produit enzymatique </t>
  </si>
  <si>
    <t>detergent désinfectant</t>
  </si>
  <si>
    <t xml:space="preserve">désinfection légumes </t>
  </si>
  <si>
    <t xml:space="preserve">légumerie </t>
  </si>
  <si>
    <t xml:space="preserve">laverie  </t>
  </si>
  <si>
    <t>vaisselle</t>
  </si>
  <si>
    <t xml:space="preserve">trempage rénovation vaisselle </t>
  </si>
  <si>
    <t xml:space="preserve">lavage automatique </t>
  </si>
  <si>
    <t xml:space="preserve">rinçage automatique </t>
  </si>
  <si>
    <t xml:space="preserve">surface alimantaire </t>
  </si>
  <si>
    <t xml:space="preserve">degraisant désinfectant surface </t>
  </si>
  <si>
    <t xml:space="preserve">toute surface sanitauire </t>
  </si>
  <si>
    <t xml:space="preserve">A à diluer en centrale </t>
  </si>
  <si>
    <t xml:space="preserve">désinfectantsans rinçage </t>
  </si>
  <si>
    <t xml:space="preserve">convient surface alimentaire </t>
  </si>
  <si>
    <t>toux locaux</t>
  </si>
  <si>
    <t xml:space="preserve">sol surface lavable </t>
  </si>
  <si>
    <t xml:space="preserve">parfumé </t>
  </si>
  <si>
    <t xml:space="preserve">surface lavable </t>
  </si>
  <si>
    <t>toux locaus</t>
  </si>
  <si>
    <t xml:space="preserve">sruface lavable </t>
  </si>
  <si>
    <t xml:space="preserve">absorbant </t>
  </si>
  <si>
    <t>vomi</t>
  </si>
  <si>
    <t xml:space="preserve">surace lavable </t>
  </si>
  <si>
    <t xml:space="preserve">détachant polyvalent </t>
  </si>
  <si>
    <t xml:space="preserve">production et sanitaire </t>
  </si>
  <si>
    <t xml:space="preserve">récurage </t>
  </si>
  <si>
    <t xml:space="preserve">lavage automatique vaisselle </t>
  </si>
  <si>
    <t xml:space="preserve">locaux sauf alimentaire </t>
  </si>
  <si>
    <t xml:space="preserve">sol surface </t>
  </si>
  <si>
    <t xml:space="preserve">désinfectant parfumé </t>
  </si>
  <si>
    <t xml:space="preserve">petites surface </t>
  </si>
  <si>
    <t xml:space="preserve">désinfection </t>
  </si>
  <si>
    <t xml:space="preserve">microfibre </t>
  </si>
  <si>
    <t xml:space="preserve">tri composition </t>
  </si>
  <si>
    <t xml:space="preserve">fibre coton </t>
  </si>
  <si>
    <t>Microfibre 290G/M2</t>
  </si>
  <si>
    <t xml:space="preserve">nettoie  sans trace </t>
  </si>
  <si>
    <t xml:space="preserve">tous locaux production </t>
  </si>
  <si>
    <t xml:space="preserve">desinfection sans rinçage </t>
  </si>
  <si>
    <t>production</t>
  </si>
  <si>
    <t>Sols sportifs</t>
  </si>
  <si>
    <t>502495/139680</t>
  </si>
  <si>
    <t>138541</t>
  </si>
  <si>
    <t xml:space="preserve">ACCORD AVEC PRESTATAIRE </t>
  </si>
  <si>
    <t xml:space="preserve">Essuie mains </t>
  </si>
  <si>
    <t xml:space="preserve">essuies mains </t>
  </si>
  <si>
    <t xml:space="preserve">ECOLABEL </t>
  </si>
  <si>
    <t xml:space="preserve">issu brique alimentaire </t>
  </si>
  <si>
    <t>issu brique alimentaire</t>
  </si>
  <si>
    <t xml:space="preserve">issu  brique alimentaire </t>
  </si>
  <si>
    <t xml:space="preserve">dégraissant graisse cuite </t>
  </si>
  <si>
    <t>four grill</t>
  </si>
  <si>
    <t xml:space="preserve">tous services </t>
  </si>
  <si>
    <t xml:space="preserve">toutes surfaces textile </t>
  </si>
  <si>
    <t xml:space="preserve">surface haute  </t>
  </si>
  <si>
    <t xml:space="preserve">innovation probiotique </t>
  </si>
  <si>
    <t xml:space="preserve">Détergent </t>
  </si>
  <si>
    <t xml:space="preserve">sol surface alimentaire </t>
  </si>
  <si>
    <t>TP2  TP4</t>
  </si>
  <si>
    <t xml:space="preserve">nettoyage Dégraissage </t>
  </si>
  <si>
    <t xml:space="preserve">sol surface haute </t>
  </si>
  <si>
    <t>135514</t>
  </si>
  <si>
    <t>sauf production</t>
  </si>
  <si>
    <t xml:space="preserve">sauf production </t>
  </si>
  <si>
    <t xml:space="preserve">sol surfac </t>
  </si>
  <si>
    <t xml:space="preserve">detergent sans rinçga </t>
  </si>
  <si>
    <t xml:space="preserve">detergent sans rinçage </t>
  </si>
  <si>
    <t xml:space="preserve">detergent desinfectant </t>
  </si>
  <si>
    <t xml:space="preserve">probiotique </t>
  </si>
  <si>
    <t xml:space="preserve">detergent </t>
  </si>
  <si>
    <t xml:space="preserve">detergent détartrant </t>
  </si>
  <si>
    <t xml:space="preserve">zone sanitarire </t>
  </si>
  <si>
    <t>137230</t>
  </si>
  <si>
    <t>137819</t>
  </si>
  <si>
    <t>EM PLIE W 3760F BLANC 2P 31X21.3CM OUATE ECOLABEL</t>
  </si>
  <si>
    <t>EM RL 155M 2P IDENTITY ECONAT 44 G/M²-ECOLABEL</t>
  </si>
  <si>
    <t>LUCART</t>
  </si>
  <si>
    <t>COLIS DE 20</t>
  </si>
  <si>
    <t>INOVEO DESINFECTANT SPRAY SURFACES 750ML SR ECOCERT (36)</t>
  </si>
  <si>
    <t>INOVEO DETERGENT DESINF SOLS&amp;SURFACES 5L ULTRA-CONC (121)</t>
  </si>
  <si>
    <t>DETERGENT SURFACES NEUTRE 5L CONC ECO ODOR LINE INDOORS</t>
  </si>
  <si>
    <t>DETERGENT SURFACES NEUTRE 1L DOSEUR ECO ODOR LINE INDOORS</t>
  </si>
  <si>
    <t>FLACON 1L</t>
  </si>
  <si>
    <t>POLVITA DETERGENT PROBIOTIQUE SURFACES 1L DOSEUR INDOORS</t>
  </si>
  <si>
    <t>POLVITA DETERGENT DETARTRANT PROBIOTIQUE 1L DOSEUR SANITARY</t>
  </si>
  <si>
    <t>POLVITA DETERGENT PROBIOTIQUE SANITAIRES 5L CONC SANITARY</t>
  </si>
  <si>
    <t>137229</t>
  </si>
  <si>
    <t>POLVITA DETERGENT PROBIOTIQUE MULTI-SURF 1L DOSEUR NEUTRAL</t>
  </si>
  <si>
    <t>137820</t>
  </si>
  <si>
    <t>POLVITA DETERGENT PROBIOTIQUE MULTI-SURFACES 5L NEUTRAL</t>
  </si>
  <si>
    <t>CF DOC SUR RENOVEMBAL</t>
  </si>
  <si>
    <t>Tous les commerciaux ont été formés et ont reçu leur attestation Certibiocide
Centre de formation : https://izipest.com/calendrier-inscription/</t>
  </si>
  <si>
    <t xml:space="preserve"> Mini salons pour présenter innovations </t>
  </si>
  <si>
    <t>En cas de litige de livraison , demande de reprise …le client envoi sa réclamation au service commercial . Les articles défectueux feront l'objet d'un échange même chose pour les articles tenus en stock (reprise dans l'emballage d'origine et suivant la DLUO)</t>
  </si>
  <si>
    <t xml:space="preserve">A diluer </t>
  </si>
  <si>
    <t>Existe en plusieurs coloris</t>
  </si>
  <si>
    <t>existe en plusieurs coloris</t>
  </si>
  <si>
    <t xml:space="preserve">PRODUITS D'ENTRETIEN ET D'HYGIENE </t>
  </si>
  <si>
    <t>INNOVATION : PAPIER TOILETTE AQUASTREAM A FORT POUVOIR DE DELITABILITE</t>
  </si>
  <si>
    <t>INNOVATION : PRODUITS PROBIOTIQUES : L’intérêt d’utiliser des probiotiques est de pouvoir nettoyer efficacement tout type de surfaces (sols, sanitaires, mobiliers), tout en prévenant de leur futur encrassement.
Les tensio-actifs des produits permettent un nettoyage performant, et les bactéries non dangereuses présentes dans les formules se nourrissent des salissures profondément incrustées.
Le résultat est un nettoyage efficace, durable et en profondeur ; avec une action bloquante sur la formation des odeurs malodorantes.</t>
  </si>
  <si>
    <t>INTERLOCUTEUR</t>
  </si>
  <si>
    <t>Muriel BARBIER
Responsable appels d’offre et grands comptes 
06 16 20 57 29 
 muriel.barbier@gama29.fr</t>
  </si>
  <si>
    <r>
      <t xml:space="preserve">
Pose et réglage par le technicien HPS 
</t>
    </r>
    <r>
      <rPr>
        <sz val="12"/>
        <color theme="4"/>
        <rFont val="Arial"/>
        <family val="2"/>
      </rPr>
      <t>contact@hygieneplusservices.fr</t>
    </r>
    <r>
      <rPr>
        <sz val="12"/>
        <rFont val="Arial"/>
        <family val="2"/>
      </rPr>
      <t xml:space="preserve">
</t>
    </r>
    <r>
      <rPr>
        <b/>
        <sz val="12"/>
        <color theme="6" tint="-0.249977111117893"/>
        <rFont val="Arial"/>
        <family val="2"/>
      </rPr>
      <t>n° Vert : 0 805 03 35 35</t>
    </r>
    <r>
      <rPr>
        <sz val="12"/>
        <rFont val="Arial"/>
        <family val="2"/>
      </rPr>
      <t xml:space="preserve">
Site internet : Hygiène Plus Services </t>
    </r>
  </si>
  <si>
    <t xml:space="preserve">Si doseurs et distributeurs défectueux ils peuvent être remplacés durant la période du marché </t>
  </si>
  <si>
    <t>INNOVATION : SYSTÈME PRODUITS CONCENTRES EN POCHE SOUPLE. MOINS DE BIDONS A STOCKER. LES POCHES SOUPLES VONT A LA POUBELLE JAUNE CONTRAIREMENT AUX BIDONS QUI DOIVENT ÊTRE EVACUES PAR ENTREPRISE SPECIALISTE</t>
  </si>
  <si>
    <t xml:space="preserve"> 564419/564416/
564418/564417</t>
  </si>
  <si>
    <t>TYPES DE LOCAUX  : cuisine (zone de production/stockage), standards (classe, bureau, tables de self), sanitaire</t>
  </si>
  <si>
    <t>SURFACES</t>
  </si>
  <si>
    <t xml:space="preserve">ACTION :
Désinfectant, dégraissant, détergent, détartrant… </t>
  </si>
  <si>
    <t>MARQUE</t>
  </si>
  <si>
    <r>
      <t>PRIX U HT</t>
    </r>
    <r>
      <rPr>
        <b/>
        <sz val="14"/>
        <color rgb="FFFF0000"/>
        <rFont val="Arial"/>
        <family val="2"/>
      </rPr>
      <t xml:space="preserve"> (hors TGAP)</t>
    </r>
  </si>
  <si>
    <t>PRIX U
TTC 01/04/25-01/04/26</t>
  </si>
  <si>
    <t>Les produits :</t>
  </si>
  <si>
    <t>1er avril 2025 - 31 mars 2027 / Révision tarifaire au 01/04/26</t>
  </si>
  <si>
    <r>
      <t xml:space="preserve">Est-ce un site "marchand" (commandes en ligne) ?  oui 
</t>
    </r>
    <r>
      <rPr>
        <b/>
        <sz val="12"/>
        <color theme="1"/>
        <rFont val="Arial"/>
        <family val="2"/>
      </rPr>
      <t>Conditions spécifiques GAEL29-22 en ligne sur le site</t>
    </r>
    <r>
      <rPr>
        <sz val="12"/>
        <color theme="1"/>
        <rFont val="Arial"/>
        <family val="2"/>
      </rPr>
      <t xml:space="preserve"> : oui 
</t>
    </r>
    <r>
      <rPr>
        <b/>
        <sz val="12"/>
        <color theme="1"/>
        <rFont val="Arial"/>
        <family val="2"/>
      </rPr>
      <t>Si oui, de quelle manière identifie t-on les produits de la mercuriale, afin de guider les achats vers ces produits "essentiels" ?</t>
    </r>
    <r>
      <rPr>
        <sz val="12"/>
        <color theme="1"/>
        <rFont val="Arial"/>
        <family val="2"/>
      </rPr>
      <t xml:space="preserve"> Nous attendons une signalisation particulière (icone spécifique, classement automatique en haut de page lors des recherches, liste des produits enregistrés dans un onglet spécifique identifiable facilement... :
Les articles de la mercuriale sont tous accessibles dans 'onglet "offre de prix" - ils sont idenitifés par un code couleur </t>
    </r>
    <r>
      <rPr>
        <b/>
        <sz val="12"/>
        <color theme="1"/>
        <rFont val="Arial"/>
        <family val="2"/>
      </rPr>
      <t>Vert</t>
    </r>
    <r>
      <rPr>
        <sz val="12"/>
        <color theme="1"/>
        <rFont val="Arial"/>
        <family val="2"/>
      </rPr>
      <t xml:space="preserve"> et sont classés selon l'ordre du BPU .
Si l'adhérent souhaite commander un article en dehors de la mercuriale, il doit cliquer sur l'onglet "mon catalogue" - Il aura ainsi accès aux articles remisés.</t>
    </r>
  </si>
  <si>
    <r>
      <t xml:space="preserve">Si votre proposition est retenue, prévoir de transformer la mercuriale en
</t>
    </r>
    <r>
      <rPr>
        <b/>
        <u/>
        <sz val="12"/>
        <color theme="1"/>
        <rFont val="Arial"/>
        <family val="2"/>
      </rPr>
      <t>BON DE COMMANDE TYPE</t>
    </r>
    <r>
      <rPr>
        <sz val="12"/>
        <color theme="1"/>
        <rFont val="Arial"/>
        <family val="2"/>
      </rPr>
      <t xml:space="preserve"> (version "remplissable" directement pour un envoi dématérialisé simplifié). </t>
    </r>
    <r>
      <rPr>
        <b/>
        <sz val="12"/>
        <color theme="1"/>
        <rFont val="Arial"/>
        <family val="2"/>
      </rPr>
      <t xml:space="preserve"> OUI </t>
    </r>
  </si>
  <si>
    <t xml:space="preserve">OUI - NON </t>
  </si>
  <si>
    <t xml:space="preserve">En cas de retard de paiement : blocage du compte ? OUI </t>
  </si>
  <si>
    <t xml:space="preserve">Les bénéficiaires seront impérativement informés au plus vite des ruptures de produits qui seront remplacés par l'équivalent qualitatif au même tarif.
OUI </t>
  </si>
  <si>
    <t>PRODUITS D'ENTRETIEN - HYGIENE</t>
  </si>
  <si>
    <r>
      <t xml:space="preserve">Tarifs fixes : Mercuriales des essentiels en onglets suivants.
</t>
    </r>
    <r>
      <rPr>
        <b/>
        <i/>
        <sz val="12"/>
        <color rgb="FFFF0000"/>
        <rFont val="Arial"/>
        <family val="2"/>
      </rPr>
      <t>ATTENTION</t>
    </r>
    <r>
      <rPr>
        <b/>
        <i/>
        <sz val="12"/>
        <rFont val="Arial"/>
        <family val="2"/>
      </rPr>
      <t xml:space="preserve"> : Ces produits devront être prioritairement conseillés par les commerciaux lors des passations de commandes. </t>
    </r>
    <r>
      <rPr>
        <sz val="12"/>
        <rFont val="Arial"/>
        <family val="2"/>
      </rPr>
      <t xml:space="preserve">
</t>
    </r>
    <r>
      <rPr>
        <b/>
        <sz val="12"/>
        <rFont val="Arial"/>
        <family val="2"/>
      </rPr>
      <t>Remise</t>
    </r>
    <r>
      <rPr>
        <sz val="12"/>
        <rFont val="Arial"/>
        <family val="2"/>
      </rPr>
      <t xml:space="preserve"> effectuée dans le cas de commande de produits "hors mercuriale" :   </t>
    </r>
    <r>
      <rPr>
        <b/>
        <u/>
        <sz val="12"/>
        <rFont val="Arial"/>
        <family val="2"/>
      </rPr>
      <t xml:space="preserve"> 35 %
</t>
    </r>
    <r>
      <rPr>
        <u/>
        <sz val="12"/>
        <rFont val="Arial"/>
        <family val="2"/>
      </rPr>
      <t>Joindre le tarif de base avant remise, ainsi que le catalogue</t>
    </r>
  </si>
  <si>
    <t>PRIX U
TTC 01/04/26-01/04/27</t>
  </si>
  <si>
    <t>% AUG PAR RAPPORT A PÉRIODE PRECEDENTE</t>
  </si>
  <si>
    <t>REF DE SUBSTITUTION</t>
  </si>
  <si>
    <t>569237</t>
  </si>
  <si>
    <t>568514</t>
  </si>
  <si>
    <t>568569</t>
  </si>
  <si>
    <t>129631</t>
  </si>
  <si>
    <t>568345</t>
  </si>
  <si>
    <t>568513</t>
  </si>
  <si>
    <t>563369</t>
  </si>
  <si>
    <t>569300</t>
  </si>
  <si>
    <t>566167</t>
  </si>
  <si>
    <t>881583</t>
  </si>
  <si>
    <t>881179</t>
  </si>
  <si>
    <t>566169</t>
  </si>
  <si>
    <t>881150</t>
  </si>
  <si>
    <t>881582</t>
  </si>
  <si>
    <t>569174</t>
  </si>
  <si>
    <t>881523</t>
  </si>
  <si>
    <t>884455</t>
  </si>
  <si>
    <t>884468</t>
  </si>
  <si>
    <t>881514</t>
  </si>
  <si>
    <t>881587</t>
  </si>
  <si>
    <t>565890</t>
  </si>
  <si>
    <t>565893</t>
  </si>
  <si>
    <t>535726</t>
  </si>
  <si>
    <t>566552</t>
  </si>
  <si>
    <t>568233</t>
  </si>
  <si>
    <t>569172</t>
  </si>
  <si>
    <t>881568</t>
  </si>
  <si>
    <t>884459</t>
  </si>
  <si>
    <t>884458</t>
  </si>
  <si>
    <t>569814</t>
  </si>
  <si>
    <t>conditionnement
réf sub</t>
  </si>
  <si>
    <t>SAC DE 20KG</t>
  </si>
  <si>
    <t>COLIS DE 2X2L</t>
  </si>
  <si>
    <t>BIDON 24KG</t>
  </si>
  <si>
    <t>COLIS DE 16X2</t>
  </si>
  <si>
    <t>colis de 6x140m</t>
  </si>
  <si>
    <t>colis de 6x150m</t>
  </si>
  <si>
    <t>Colis 6x240m</t>
  </si>
  <si>
    <t>40x150fts</t>
  </si>
  <si>
    <t>6x350m</t>
  </si>
  <si>
    <t>12 rlx de 160m</t>
  </si>
  <si>
    <t>colis de 6</t>
  </si>
  <si>
    <t>flacon de 1l</t>
  </si>
  <si>
    <t>250x20ml</t>
  </si>
  <si>
    <t>bidon 5l</t>
  </si>
  <si>
    <t>pulvé 750ml</t>
  </si>
  <si>
    <t>750ml</t>
  </si>
  <si>
    <t>500ml</t>
  </si>
  <si>
    <t>Colis 20x25</t>
  </si>
  <si>
    <t>Sac 11.05Kg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</si>
</sst>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quot;;[Red]\-#,##0\ &quot;€&quot;"/>
    <numFmt numFmtId="165" formatCode="_-* #,##0.00\ &quot;€&quot;_-;\-* #,##0.00\ &quot;€&quot;_-;_-* &quot;-&quot;??\ &quot;€&quot;_-;_-@_-"/>
    <numFmt numFmtId="166" formatCode="_-* #,##0.00\ [$€]_-;\-* #,##0.00\ [$€]_-;_-* &quot;-&quot;??\ [$€]_-;_-@_-"/>
    <numFmt numFmtId="167" formatCode="_([$€]* #,##0.00_);_([$€]* \(#,##0.00\);_([$€]* &quot;-&quot;??_);_(@_)"/>
    <numFmt numFmtId="168" formatCode="_([$€]* #,##0.00_);_([$€]* \(#,##0.00\);_([$€]* \-??_);_(@_)"/>
    <numFmt numFmtId="169" formatCode="0#&quot; &quot;##&quot; &quot;##&quot; &quot;##&quot; &quot;##"/>
    <numFmt numFmtId="170" formatCode="_-* #,##0.00\ [$€-40C]_-;\-* #,##0.00\ [$€-40C]_-;_-* &quot;-&quot;??\ [$€-40C]_-;_-@_-"/>
  </numFmts>
  <fonts count="54">
    <font>
      <sz val="12"/>
      <color theme="1"/>
      <name val="Arial"/>
      <family val="2"/>
    </font>
    <font>
      <sz val="12"/>
      <color rgb="FFFF0000"/>
      <name val="Arial"/>
      <family val="2"/>
    </font>
    <font>
      <u/>
      <sz val="12"/>
      <color theme="10"/>
      <name val="Arial"/>
      <family val="2"/>
    </font>
    <font>
      <u/>
      <sz val="12"/>
      <color theme="11"/>
      <name val="Arial"/>
      <family val="2"/>
    </font>
    <font>
      <b/>
      <sz val="18"/>
      <color theme="1"/>
      <name val="Arial"/>
      <family val="2"/>
    </font>
    <font>
      <sz val="10"/>
      <name val="Geneva"/>
      <family val="2"/>
    </font>
    <font>
      <b/>
      <sz val="12"/>
      <name val="Arial"/>
      <family val="2"/>
    </font>
    <font>
      <sz val="10"/>
      <name val="Arial"/>
      <family val="2"/>
    </font>
    <font>
      <sz val="12"/>
      <name val="Arial"/>
      <family val="2"/>
    </font>
    <font>
      <sz val="10"/>
      <name val="Times New Roman"/>
      <family val="1"/>
    </font>
    <font>
      <u/>
      <sz val="10"/>
      <color indexed="39"/>
      <name val="Arial"/>
      <family val="2"/>
    </font>
    <font>
      <sz val="10"/>
      <color theme="1"/>
      <name val="Arial"/>
      <family val="2"/>
    </font>
    <font>
      <sz val="11"/>
      <color indexed="17"/>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b/>
      <sz val="16"/>
      <name val="Arial"/>
      <family val="2"/>
    </font>
    <font>
      <sz val="14"/>
      <name val="Arial"/>
      <family val="2"/>
    </font>
    <font>
      <b/>
      <i/>
      <sz val="12"/>
      <name val="Arial"/>
      <family val="2"/>
    </font>
    <font>
      <i/>
      <sz val="12"/>
      <name val="Arial"/>
      <family val="2"/>
    </font>
    <font>
      <b/>
      <i/>
      <sz val="20"/>
      <color rgb="FFFF0000"/>
      <name val="Arial"/>
      <family val="2"/>
    </font>
    <font>
      <b/>
      <i/>
      <sz val="20"/>
      <color indexed="18"/>
      <name val="Arial"/>
      <family val="2"/>
    </font>
    <font>
      <b/>
      <sz val="36"/>
      <color indexed="12"/>
      <name val="Arial"/>
      <family val="2"/>
    </font>
    <font>
      <b/>
      <i/>
      <sz val="16"/>
      <color indexed="12"/>
      <name val="Arial"/>
      <family val="2"/>
    </font>
    <font>
      <b/>
      <sz val="24"/>
      <color indexed="12"/>
      <name val="Arial"/>
      <family val="2"/>
    </font>
    <font>
      <u/>
      <sz val="10"/>
      <color indexed="12"/>
      <name val="Arial"/>
      <family val="2"/>
    </font>
    <font>
      <u/>
      <sz val="12"/>
      <name val="Arial"/>
      <family val="2"/>
    </font>
    <font>
      <b/>
      <u/>
      <sz val="12"/>
      <name val="Arial"/>
      <family val="2"/>
    </font>
    <font>
      <sz val="12"/>
      <name val="ＭＳ ゴシック"/>
      <family val="2"/>
      <charset val="128"/>
    </font>
    <font>
      <b/>
      <sz val="16"/>
      <color indexed="12"/>
      <name val="Arial"/>
      <family val="2"/>
    </font>
    <font>
      <b/>
      <i/>
      <sz val="12"/>
      <color rgb="FFFF0000"/>
      <name val="Arial"/>
      <family val="2"/>
    </font>
    <font>
      <b/>
      <sz val="9"/>
      <name val="Arial"/>
      <family val="2"/>
    </font>
    <font>
      <sz val="8"/>
      <name val="Arial"/>
      <family val="2"/>
    </font>
    <font>
      <b/>
      <sz val="12"/>
      <color theme="1"/>
      <name val="Arial"/>
      <family val="2"/>
    </font>
    <font>
      <sz val="10"/>
      <color theme="1"/>
      <name val="Tahoma"/>
      <family val="2"/>
    </font>
    <font>
      <b/>
      <i/>
      <sz val="12"/>
      <color theme="1"/>
      <name val="Arial"/>
      <family val="2"/>
    </font>
    <font>
      <sz val="12"/>
      <name val="Arial"/>
      <family val="2"/>
      <charset val="128"/>
    </font>
    <font>
      <b/>
      <sz val="18"/>
      <name val="Arial"/>
      <family val="2"/>
    </font>
    <font>
      <sz val="11"/>
      <color theme="1"/>
      <name val="Arial"/>
      <family val="2"/>
    </font>
    <font>
      <sz val="11"/>
      <name val="Arial"/>
      <family val="2"/>
    </font>
    <font>
      <sz val="18"/>
      <color theme="1"/>
      <name val="Arial"/>
      <family val="2"/>
    </font>
    <font>
      <b/>
      <sz val="18"/>
      <color theme="0"/>
      <name val="Arial"/>
      <family val="2"/>
    </font>
    <font>
      <sz val="12"/>
      <color theme="1"/>
      <name val="Arial"/>
      <family val="2"/>
    </font>
    <font>
      <b/>
      <sz val="14"/>
      <color rgb="FFFF0000"/>
      <name val="Arial"/>
      <family val="2"/>
    </font>
    <font>
      <b/>
      <sz val="10"/>
      <color theme="1"/>
      <name val="Arial"/>
      <family val="2"/>
    </font>
    <font>
      <b/>
      <sz val="12"/>
      <color theme="6" tint="-0.249977111117893"/>
      <name val="Arial"/>
      <family val="2"/>
    </font>
    <font>
      <sz val="12"/>
      <color theme="4"/>
      <name val="Arial"/>
      <family val="2"/>
    </font>
    <font>
      <b/>
      <sz val="14"/>
      <color theme="1"/>
      <name val="Arial"/>
      <family val="2"/>
    </font>
    <font>
      <b/>
      <i/>
      <sz val="18"/>
      <color theme="1"/>
      <name val="Arial"/>
      <family val="2"/>
    </font>
    <font>
      <b/>
      <u/>
      <sz val="12"/>
      <color theme="1"/>
      <name val="Arial"/>
      <family val="2"/>
    </font>
    <font>
      <i/>
      <sz val="12"/>
      <color theme="1"/>
      <name val="Arial"/>
      <family val="2"/>
    </font>
    <font>
      <u/>
      <sz val="12"/>
      <color indexed="12"/>
      <name val="Arial"/>
      <family val="2"/>
    </font>
  </fonts>
  <fills count="2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indexed="22"/>
        <bgColor indexed="64"/>
      </patternFill>
    </fill>
    <fill>
      <patternFill patternType="solid">
        <fgColor indexed="26"/>
      </patternFill>
    </fill>
    <fill>
      <patternFill patternType="solid">
        <fgColor indexed="27"/>
        <bgColor indexed="41"/>
      </patternFill>
    </fill>
    <fill>
      <patternFill patternType="solid">
        <fgColor indexed="55"/>
      </patternFill>
    </fill>
    <fill>
      <patternFill patternType="solid">
        <fgColor theme="0"/>
        <bgColor indexed="64"/>
      </patternFill>
    </fill>
    <fill>
      <patternFill patternType="solid">
        <fgColor indexed="9"/>
        <bgColor indexed="64"/>
      </patternFill>
    </fill>
    <fill>
      <patternFill patternType="solid">
        <fgColor theme="5" tint="-0.249977111117893"/>
        <bgColor indexed="64"/>
      </patternFill>
    </fill>
    <fill>
      <patternFill patternType="solid">
        <fgColor rgb="FFFFC000"/>
        <bgColor indexed="64"/>
      </patternFill>
    </fill>
    <fill>
      <patternFill patternType="solid">
        <fgColor theme="2"/>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6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xf numFmtId="0" fontId="5" fillId="5" borderId="9" applyNumberFormat="0" applyFont="0" applyAlignment="0" applyProtection="0"/>
    <xf numFmtId="166" fontId="9" fillId="0" borderId="0" applyFont="0" applyFill="0" applyBorder="0" applyAlignment="0" applyProtection="0"/>
    <xf numFmtId="167" fontId="7" fillId="0" borderId="0" applyFont="0" applyFill="0" applyBorder="0" applyAlignment="0" applyProtection="0"/>
    <xf numFmtId="168" fontId="7" fillId="0" borderId="0" applyFill="0" applyBorder="0" applyAlignment="0" applyProtection="0"/>
    <xf numFmtId="167" fontId="7" fillId="0" borderId="0" applyFont="0" applyFill="0" applyBorder="0" applyAlignment="0" applyProtection="0"/>
    <xf numFmtId="0" fontId="10" fillId="0" borderId="0" applyNumberFormat="0" applyFill="0" applyBorder="0" applyAlignment="0" applyProtection="0"/>
    <xf numFmtId="0" fontId="11" fillId="0" borderId="0"/>
    <xf numFmtId="0" fontId="7" fillId="0" borderId="0"/>
    <xf numFmtId="0" fontId="7" fillId="0" borderId="0"/>
    <xf numFmtId="9" fontId="7" fillId="0" borderId="0" applyFont="0" applyFill="0" applyBorder="0" applyAlignment="0" applyProtection="0"/>
    <xf numFmtId="9" fontId="7" fillId="0" borderId="0" applyFill="0" applyBorder="0" applyAlignment="0" applyProtection="0"/>
    <xf numFmtId="0" fontId="12" fillId="6" borderId="0" applyNumberFormat="0" applyBorder="0" applyAlignment="0" applyProtection="0"/>
    <xf numFmtId="0" fontId="13" fillId="0" borderId="0" applyNumberFormat="0" applyFill="0" applyBorder="0" applyAlignment="0" applyProtection="0"/>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17" fillId="7" borderId="13" applyNumberFormat="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7"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5" fontId="36" fillId="0" borderId="0" applyFont="0" applyFill="0" applyBorder="0" applyAlignment="0" applyProtection="0"/>
    <xf numFmtId="0" fontId="3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5" fontId="44" fillId="0" borderId="0" applyFont="0" applyFill="0" applyBorder="0" applyAlignment="0" applyProtection="0"/>
    <xf numFmtId="9" fontId="44" fillId="0" borderId="0" applyFont="0" applyFill="0" applyBorder="0" applyAlignment="0" applyProtection="0"/>
    <xf numFmtId="0" fontId="5" fillId="5" borderId="61" applyNumberFormat="0" applyFont="0" applyAlignment="0" applyProtection="0"/>
    <xf numFmtId="165" fontId="36" fillId="0" borderId="0" applyFont="0" applyFill="0" applyBorder="0" applyAlignment="0" applyProtection="0"/>
    <xf numFmtId="165" fontId="44" fillId="0" borderId="0" applyFont="0" applyFill="0" applyBorder="0" applyAlignment="0" applyProtection="0"/>
  </cellStyleXfs>
  <cellXfs count="228">
    <xf numFmtId="0" fontId="0" fillId="0" borderId="0" xfId="0"/>
    <xf numFmtId="0" fontId="8" fillId="0" borderId="0" xfId="25" applyFont="1" applyAlignment="1">
      <alignment vertical="center"/>
    </xf>
    <xf numFmtId="0" fontId="8" fillId="8" borderId="3" xfId="25" applyFont="1" applyFill="1" applyBorder="1" applyAlignment="1">
      <alignment vertical="center"/>
    </xf>
    <xf numFmtId="0" fontId="8" fillId="8" borderId="0" xfId="25" applyFont="1" applyFill="1" applyAlignment="1">
      <alignment horizontal="center" vertical="center"/>
    </xf>
    <xf numFmtId="0" fontId="8" fillId="8" borderId="4" xfId="25" applyFont="1" applyFill="1" applyBorder="1" applyAlignment="1">
      <alignment horizontal="center" vertical="center"/>
    </xf>
    <xf numFmtId="0" fontId="8" fillId="8" borderId="5" xfId="25" applyFont="1" applyFill="1" applyBorder="1" applyAlignment="1">
      <alignment vertical="center"/>
    </xf>
    <xf numFmtId="0" fontId="8" fillId="8" borderId="6" xfId="25" applyFont="1" applyFill="1" applyBorder="1" applyAlignment="1">
      <alignment horizontal="center" vertical="center"/>
    </xf>
    <xf numFmtId="0" fontId="6" fillId="3" borderId="15" xfId="25" applyFont="1" applyFill="1" applyBorder="1" applyAlignment="1">
      <alignment horizontal="center" vertical="center"/>
    </xf>
    <xf numFmtId="0" fontId="8" fillId="0" borderId="19" xfId="25" applyFont="1" applyBorder="1" applyAlignment="1">
      <alignment horizontal="center" vertical="center"/>
    </xf>
    <xf numFmtId="0" fontId="8" fillId="0" borderId="21" xfId="25" applyFont="1" applyBorder="1" applyAlignment="1">
      <alignment horizontal="center" vertical="center"/>
    </xf>
    <xf numFmtId="0" fontId="8" fillId="0" borderId="22" xfId="25" applyFont="1" applyBorder="1" applyAlignment="1">
      <alignment horizontal="center" vertical="center"/>
    </xf>
    <xf numFmtId="0" fontId="8" fillId="0" borderId="24" xfId="25" applyFont="1" applyBorder="1" applyAlignment="1">
      <alignment horizontal="center" vertical="center"/>
    </xf>
    <xf numFmtId="0" fontId="8" fillId="0" borderId="25" xfId="25" applyFont="1" applyBorder="1" applyAlignment="1">
      <alignment horizontal="center" vertical="center"/>
    </xf>
    <xf numFmtId="0" fontId="8" fillId="0" borderId="0" xfId="25" applyFont="1" applyAlignment="1">
      <alignment horizontal="center" vertical="center"/>
    </xf>
    <xf numFmtId="0" fontId="6" fillId="3" borderId="14" xfId="25" applyFont="1" applyFill="1" applyBorder="1" applyAlignment="1">
      <alignment horizontal="center" vertical="center"/>
    </xf>
    <xf numFmtId="0" fontId="19" fillId="0" borderId="18" xfId="25" applyFont="1" applyBorder="1" applyAlignment="1">
      <alignment horizontal="left" vertical="center" wrapText="1" indent="1"/>
    </xf>
    <xf numFmtId="0" fontId="19" fillId="0" borderId="20" xfId="25" applyFont="1" applyBorder="1" applyAlignment="1">
      <alignment horizontal="left" vertical="center" wrapText="1" indent="1"/>
    </xf>
    <xf numFmtId="0" fontId="19" fillId="0" borderId="23" xfId="25" applyFont="1" applyBorder="1" applyAlignment="1">
      <alignment horizontal="left" vertical="center" wrapText="1" indent="1"/>
    </xf>
    <xf numFmtId="0" fontId="6" fillId="3" borderId="15" xfId="25" applyFont="1" applyFill="1" applyBorder="1" applyAlignment="1">
      <alignment horizontal="center" vertical="center" wrapText="1"/>
    </xf>
    <xf numFmtId="0" fontId="1" fillId="0" borderId="0" xfId="25" applyFont="1" applyAlignment="1">
      <alignment vertical="center"/>
    </xf>
    <xf numFmtId="0" fontId="6" fillId="9" borderId="30" xfId="25" applyFont="1" applyFill="1" applyBorder="1" applyAlignment="1">
      <alignment horizontal="left" vertical="center" indent="1"/>
    </xf>
    <xf numFmtId="0" fontId="7" fillId="9" borderId="20" xfId="25" applyFill="1" applyBorder="1" applyAlignment="1">
      <alignment horizontal="left" vertical="center" indent="1"/>
    </xf>
    <xf numFmtId="0" fontId="0" fillId="9" borderId="5" xfId="25" applyFont="1" applyFill="1" applyBorder="1" applyAlignment="1">
      <alignment horizontal="left" vertical="center" wrapText="1"/>
    </xf>
    <xf numFmtId="0" fontId="7" fillId="9" borderId="28" xfId="25" applyFill="1" applyBorder="1" applyAlignment="1">
      <alignment horizontal="left" vertical="center" wrapText="1"/>
    </xf>
    <xf numFmtId="0" fontId="8" fillId="9" borderId="0" xfId="25" applyFont="1" applyFill="1" applyAlignment="1">
      <alignment horizontal="center" vertical="center" wrapText="1"/>
    </xf>
    <xf numFmtId="0" fontId="8" fillId="9" borderId="0" xfId="25" applyFont="1" applyFill="1" applyAlignment="1">
      <alignment horizontal="center" vertical="center"/>
    </xf>
    <xf numFmtId="0" fontId="31" fillId="4" borderId="8" xfId="25" applyFont="1" applyFill="1" applyBorder="1" applyAlignment="1">
      <alignment horizontal="center" vertical="center" wrapText="1"/>
    </xf>
    <xf numFmtId="0" fontId="8" fillId="0" borderId="7" xfId="25" applyFont="1" applyBorder="1" applyAlignment="1">
      <alignment vertical="center"/>
    </xf>
    <xf numFmtId="0" fontId="6" fillId="12" borderId="14" xfId="25" applyFont="1" applyFill="1" applyBorder="1" applyAlignment="1">
      <alignment vertical="center"/>
    </xf>
    <xf numFmtId="0" fontId="6" fillId="12" borderId="15" xfId="25" applyFont="1" applyFill="1" applyBorder="1" applyAlignment="1">
      <alignment horizontal="center" vertical="center"/>
    </xf>
    <xf numFmtId="0" fontId="6" fillId="12" borderId="16" xfId="25" applyFont="1" applyFill="1" applyBorder="1" applyAlignment="1">
      <alignment horizontal="center" vertical="center"/>
    </xf>
    <xf numFmtId="0" fontId="19" fillId="0" borderId="18" xfId="25" applyFont="1" applyBorder="1" applyAlignment="1">
      <alignment horizontal="left" vertical="center" indent="1"/>
    </xf>
    <xf numFmtId="0" fontId="19" fillId="0" borderId="19" xfId="25" applyFont="1" applyBorder="1" applyAlignment="1">
      <alignment horizontal="center" vertical="center"/>
    </xf>
    <xf numFmtId="0" fontId="19" fillId="0" borderId="20" xfId="25" applyFont="1" applyBorder="1" applyAlignment="1">
      <alignment horizontal="left" vertical="center" indent="1"/>
    </xf>
    <xf numFmtId="0" fontId="19" fillId="0" borderId="21" xfId="25" applyFont="1" applyBorder="1" applyAlignment="1">
      <alignment horizontal="center" vertical="center"/>
    </xf>
    <xf numFmtId="0" fontId="19" fillId="0" borderId="41" xfId="25" applyFont="1" applyBorder="1" applyAlignment="1">
      <alignment horizontal="center" vertical="center"/>
    </xf>
    <xf numFmtId="0" fontId="19" fillId="0" borderId="32" xfId="25" applyFont="1" applyBorder="1" applyAlignment="1">
      <alignment horizontal="center" vertical="center"/>
    </xf>
    <xf numFmtId="0" fontId="8" fillId="0" borderId="0" xfId="25" applyFont="1" applyAlignment="1">
      <alignment horizontal="center" vertical="center" wrapText="1"/>
    </xf>
    <xf numFmtId="0" fontId="6" fillId="3" borderId="16" xfId="25" applyFont="1" applyFill="1" applyBorder="1" applyAlignment="1">
      <alignment horizontal="center" vertical="center" wrapText="1"/>
    </xf>
    <xf numFmtId="0" fontId="19" fillId="0" borderId="0" xfId="25" applyFont="1" applyAlignment="1">
      <alignment vertical="center"/>
    </xf>
    <xf numFmtId="0" fontId="19" fillId="0" borderId="44" xfId="25" applyFont="1" applyBorder="1" applyAlignment="1">
      <alignment horizontal="center" vertical="center"/>
    </xf>
    <xf numFmtId="0" fontId="19" fillId="0" borderId="46" xfId="25" applyFont="1" applyBorder="1" applyAlignment="1">
      <alignment horizontal="left" vertical="center" indent="1"/>
    </xf>
    <xf numFmtId="0" fontId="19" fillId="0" borderId="46" xfId="25" applyFont="1" applyBorder="1" applyAlignment="1">
      <alignment horizontal="left" vertical="center" wrapText="1" indent="1"/>
    </xf>
    <xf numFmtId="0" fontId="8" fillId="0" borderId="44" xfId="25" applyFont="1" applyBorder="1" applyAlignment="1">
      <alignment horizontal="center" vertical="center"/>
    </xf>
    <xf numFmtId="0" fontId="40" fillId="8" borderId="0" xfId="0" applyFont="1" applyFill="1" applyAlignment="1">
      <alignment horizontal="center" vertical="center"/>
    </xf>
    <xf numFmtId="0" fontId="40" fillId="0" borderId="0" xfId="0" applyFont="1" applyAlignment="1">
      <alignment horizontal="center" vertical="center"/>
    </xf>
    <xf numFmtId="0" fontId="42" fillId="8" borderId="0" xfId="0" applyFont="1" applyFill="1" applyAlignment="1">
      <alignment vertical="center"/>
    </xf>
    <xf numFmtId="0" fontId="11" fillId="8" borderId="0" xfId="0" applyFont="1" applyFill="1" applyAlignment="1">
      <alignment vertical="center"/>
    </xf>
    <xf numFmtId="0" fontId="11" fillId="0" borderId="0" xfId="0" applyFont="1" applyAlignment="1">
      <alignment vertical="center"/>
    </xf>
    <xf numFmtId="0" fontId="8" fillId="0" borderId="52" xfId="25" applyFont="1" applyBorder="1" applyAlignment="1">
      <alignment horizontal="center" vertical="center" wrapText="1"/>
    </xf>
    <xf numFmtId="0" fontId="41" fillId="0" borderId="45" xfId="25" applyFont="1" applyBorder="1" applyAlignment="1">
      <alignment horizontal="left" vertical="center" wrapText="1"/>
    </xf>
    <xf numFmtId="0" fontId="8" fillId="0" borderId="52" xfId="25" applyFont="1" applyBorder="1" applyAlignment="1">
      <alignment horizontal="left" vertical="center" wrapText="1"/>
    </xf>
    <xf numFmtId="0" fontId="8" fillId="0" borderId="48" xfId="25" applyFont="1" applyBorder="1" applyAlignment="1">
      <alignment horizontal="left" vertical="center" wrapText="1"/>
    </xf>
    <xf numFmtId="0" fontId="8" fillId="0" borderId="40" xfId="25" applyFont="1" applyBorder="1" applyAlignment="1">
      <alignment horizontal="center" vertical="center" wrapText="1"/>
    </xf>
    <xf numFmtId="0" fontId="41" fillId="0" borderId="22" xfId="25" applyFont="1" applyBorder="1" applyAlignment="1">
      <alignment horizontal="center" vertical="center" wrapText="1"/>
    </xf>
    <xf numFmtId="49" fontId="35" fillId="0" borderId="40" xfId="0" applyNumberFormat="1" applyFont="1" applyBorder="1" applyAlignment="1">
      <alignment horizontal="center" vertical="center" wrapText="1"/>
    </xf>
    <xf numFmtId="0" fontId="35" fillId="0" borderId="40" xfId="0" applyFont="1" applyBorder="1" applyAlignment="1">
      <alignment horizontal="center" vertical="center" wrapText="1"/>
    </xf>
    <xf numFmtId="0" fontId="35" fillId="0" borderId="40" xfId="0" applyFont="1" applyBorder="1" applyAlignment="1">
      <alignment horizontal="right" vertical="center" wrapText="1"/>
    </xf>
    <xf numFmtId="0" fontId="35" fillId="0" borderId="45" xfId="0" applyFont="1" applyBorder="1" applyAlignment="1">
      <alignment horizontal="center" vertical="center" wrapText="1"/>
    </xf>
    <xf numFmtId="9" fontId="0" fillId="0" borderId="53" xfId="59" applyFont="1" applyBorder="1" applyAlignment="1">
      <alignment vertical="center"/>
    </xf>
    <xf numFmtId="0" fontId="0" fillId="8" borderId="0" xfId="0" applyFill="1" applyAlignment="1">
      <alignment vertical="center"/>
    </xf>
    <xf numFmtId="0" fontId="0" fillId="0" borderId="0" xfId="0" applyAlignment="1">
      <alignment vertical="center"/>
    </xf>
    <xf numFmtId="0" fontId="0" fillId="8" borderId="0" xfId="0" applyFill="1" applyAlignment="1">
      <alignment horizontal="center" vertical="center"/>
    </xf>
    <xf numFmtId="0" fontId="0" fillId="8" borderId="0" xfId="0" applyFill="1" applyAlignment="1">
      <alignment horizontal="right" vertical="center"/>
    </xf>
    <xf numFmtId="170" fontId="0" fillId="8" borderId="0" xfId="0" applyNumberFormat="1" applyFill="1" applyAlignment="1">
      <alignment vertical="center"/>
    </xf>
    <xf numFmtId="0" fontId="0" fillId="0" borderId="0" xfId="0" applyAlignment="1">
      <alignment vertical="center" wrapText="1"/>
    </xf>
    <xf numFmtId="0" fontId="0" fillId="0" borderId="40" xfId="0" applyBorder="1" applyAlignment="1">
      <alignment horizontal="center" vertical="center" wrapText="1"/>
    </xf>
    <xf numFmtId="170" fontId="0" fillId="0" borderId="0" xfId="0" applyNumberFormat="1" applyAlignment="1">
      <alignment vertical="center"/>
    </xf>
    <xf numFmtId="0" fontId="0" fillId="0" borderId="53" xfId="0" applyBorder="1" applyAlignment="1">
      <alignment vertical="center"/>
    </xf>
    <xf numFmtId="0" fontId="0" fillId="0" borderId="53" xfId="0" applyBorder="1" applyAlignment="1">
      <alignment horizontal="center" vertical="center"/>
    </xf>
    <xf numFmtId="14" fontId="0" fillId="0" borderId="53" xfId="0" applyNumberFormat="1" applyBorder="1" applyAlignment="1">
      <alignment horizontal="center" vertical="center"/>
    </xf>
    <xf numFmtId="0" fontId="0" fillId="0" borderId="53" xfId="0" applyBorder="1" applyAlignment="1">
      <alignment horizontal="right" vertical="center"/>
    </xf>
    <xf numFmtId="170" fontId="0" fillId="0" borderId="53" xfId="0" applyNumberFormat="1" applyBorder="1" applyAlignment="1">
      <alignment vertical="center"/>
    </xf>
    <xf numFmtId="0" fontId="0" fillId="0" borderId="54" xfId="0" applyBorder="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16" borderId="40" xfId="0" applyFill="1" applyBorder="1" applyAlignment="1">
      <alignment horizontal="center" vertical="center" wrapText="1"/>
    </xf>
    <xf numFmtId="0" fontId="0" fillId="0" borderId="0" xfId="0" applyAlignment="1">
      <alignment horizontal="center" vertical="center" wrapText="1"/>
    </xf>
    <xf numFmtId="49" fontId="8" fillId="0" borderId="53" xfId="0" applyNumberFormat="1" applyFont="1" applyBorder="1" applyAlignment="1">
      <alignment horizontal="center" vertical="center" shrinkToFit="1"/>
    </xf>
    <xf numFmtId="0" fontId="0" fillId="0" borderId="53" xfId="0" applyBorder="1" applyAlignment="1">
      <alignment horizontal="center" vertical="center" wrapText="1"/>
    </xf>
    <xf numFmtId="49" fontId="0" fillId="0" borderId="53" xfId="0" applyNumberFormat="1" applyBorder="1" applyAlignment="1">
      <alignment horizontal="center" vertical="center"/>
    </xf>
    <xf numFmtId="10" fontId="0" fillId="0" borderId="53" xfId="0" applyNumberFormat="1" applyBorder="1" applyAlignment="1">
      <alignment vertical="center"/>
    </xf>
    <xf numFmtId="0" fontId="35" fillId="14" borderId="55" xfId="0" applyFont="1" applyFill="1" applyBorder="1" applyAlignment="1">
      <alignment horizontal="center" vertical="center" wrapText="1"/>
    </xf>
    <xf numFmtId="0" fontId="35" fillId="0" borderId="55" xfId="0" applyFont="1" applyBorder="1" applyAlignment="1">
      <alignment horizontal="center" vertical="center" wrapText="1"/>
    </xf>
    <xf numFmtId="0" fontId="46" fillId="0" borderId="55" xfId="0" applyFont="1" applyBorder="1" applyAlignment="1">
      <alignment horizontal="center" vertical="center" wrapText="1"/>
    </xf>
    <xf numFmtId="0" fontId="35" fillId="0" borderId="55" xfId="0" applyFont="1" applyBorder="1" applyAlignment="1">
      <alignment horizontal="right" vertical="center" wrapText="1"/>
    </xf>
    <xf numFmtId="0" fontId="35" fillId="0" borderId="31" xfId="0" applyFont="1" applyBorder="1" applyAlignment="1">
      <alignment horizontal="center" vertical="center" wrapText="1"/>
    </xf>
    <xf numFmtId="0" fontId="35" fillId="0" borderId="56" xfId="0" applyFont="1" applyBorder="1" applyAlignment="1">
      <alignment horizontal="center" vertical="center" wrapText="1"/>
    </xf>
    <xf numFmtId="0" fontId="0" fillId="16" borderId="53" xfId="0" applyFill="1" applyBorder="1" applyAlignment="1">
      <alignment horizontal="center" vertical="center" wrapText="1"/>
    </xf>
    <xf numFmtId="49" fontId="8" fillId="0" borderId="53" xfId="0" applyNumberFormat="1" applyFont="1" applyBorder="1" applyAlignment="1">
      <alignment horizontal="center" vertical="center"/>
    </xf>
    <xf numFmtId="9" fontId="0" fillId="0" borderId="53" xfId="0" applyNumberFormat="1" applyBorder="1" applyAlignment="1">
      <alignment vertical="center"/>
    </xf>
    <xf numFmtId="49" fontId="8" fillId="0" borderId="53" xfId="0" applyNumberFormat="1" applyFont="1" applyBorder="1" applyAlignment="1">
      <alignment horizontal="center" vertical="center" wrapText="1"/>
    </xf>
    <xf numFmtId="10" fontId="0" fillId="0" borderId="53" xfId="0" applyNumberFormat="1" applyBorder="1" applyAlignment="1">
      <alignment horizontal="right" vertical="center"/>
    </xf>
    <xf numFmtId="9" fontId="0" fillId="0" borderId="53" xfId="0" applyNumberFormat="1" applyBorder="1" applyAlignment="1">
      <alignment horizontal="right" vertical="center"/>
    </xf>
    <xf numFmtId="49" fontId="0" fillId="8" borderId="53" xfId="0" applyNumberFormat="1" applyFill="1" applyBorder="1" applyAlignment="1">
      <alignment horizontal="center" vertical="center"/>
    </xf>
    <xf numFmtId="49" fontId="0" fillId="8" borderId="53" xfId="0" applyNumberFormat="1" applyFill="1" applyBorder="1" applyAlignment="1">
      <alignment horizontal="center" vertical="center" wrapText="1"/>
    </xf>
    <xf numFmtId="9" fontId="0" fillId="0" borderId="53" xfId="0" applyNumberFormat="1" applyBorder="1" applyAlignment="1">
      <alignment vertical="center" wrapText="1"/>
    </xf>
    <xf numFmtId="14" fontId="0" fillId="0" borderId="53" xfId="0" applyNumberFormat="1" applyBorder="1" applyAlignment="1">
      <alignment horizontal="center" vertical="center" wrapText="1"/>
    </xf>
    <xf numFmtId="10" fontId="0" fillId="0" borderId="53" xfId="0" applyNumberFormat="1" applyBorder="1" applyAlignment="1">
      <alignment horizontal="right" vertical="center" wrapText="1"/>
    </xf>
    <xf numFmtId="170" fontId="0" fillId="0" borderId="53" xfId="0" applyNumberFormat="1" applyBorder="1" applyAlignment="1">
      <alignment vertical="center" wrapText="1"/>
    </xf>
    <xf numFmtId="0" fontId="0" fillId="0" borderId="53" xfId="0" applyBorder="1" applyAlignment="1">
      <alignment vertical="center" wrapText="1"/>
    </xf>
    <xf numFmtId="9" fontId="0" fillId="0" borderId="53" xfId="59" applyFont="1" applyBorder="1" applyAlignment="1">
      <alignment vertical="center" wrapText="1"/>
    </xf>
    <xf numFmtId="49" fontId="8" fillId="0" borderId="53" xfId="0" applyNumberFormat="1" applyFont="1" applyBorder="1" applyAlignment="1">
      <alignment horizontal="center" vertical="center" wrapText="1" shrinkToFit="1"/>
    </xf>
    <xf numFmtId="0" fontId="37" fillId="0" borderId="30" xfId="0" applyFont="1" applyBorder="1" applyAlignment="1">
      <alignment vertical="center" wrapText="1"/>
    </xf>
    <xf numFmtId="0" fontId="35" fillId="2" borderId="57" xfId="0" applyFont="1" applyFill="1" applyBorder="1" applyAlignment="1">
      <alignment vertical="center"/>
    </xf>
    <xf numFmtId="0" fontId="0" fillId="0" borderId="57" xfId="0" applyBorder="1" applyAlignment="1">
      <alignment horizontal="left" vertical="center"/>
    </xf>
    <xf numFmtId="0" fontId="0" fillId="0" borderId="57" xfId="0" applyBorder="1" applyAlignment="1">
      <alignment vertical="center"/>
    </xf>
    <xf numFmtId="0" fontId="0" fillId="0" borderId="57" xfId="0" applyBorder="1" applyAlignment="1">
      <alignment horizontal="left" vertical="center" wrapText="1"/>
    </xf>
    <xf numFmtId="0" fontId="0" fillId="0" borderId="54" xfId="0" applyBorder="1" applyAlignment="1">
      <alignment vertical="center" wrapText="1"/>
    </xf>
    <xf numFmtId="0" fontId="8" fillId="0" borderId="57" xfId="0" applyFont="1" applyBorder="1" applyAlignment="1">
      <alignment horizontal="left" vertical="center"/>
    </xf>
    <xf numFmtId="0" fontId="35" fillId="15" borderId="57" xfId="0" applyFont="1" applyFill="1" applyBorder="1" applyAlignment="1">
      <alignment horizontal="left" vertical="center" wrapText="1"/>
    </xf>
    <xf numFmtId="0" fontId="35" fillId="2" borderId="57" xfId="0" applyFont="1" applyFill="1" applyBorder="1" applyAlignment="1">
      <alignment vertical="center" wrapText="1"/>
    </xf>
    <xf numFmtId="0" fontId="0" fillId="0" borderId="57" xfId="0" applyBorder="1" applyAlignment="1">
      <alignment horizontal="left" vertical="center" shrinkToFit="1"/>
    </xf>
    <xf numFmtId="0" fontId="0" fillId="0" borderId="58" xfId="0" applyBorder="1" applyAlignment="1">
      <alignment vertical="center"/>
    </xf>
    <xf numFmtId="49" fontId="0" fillId="0" borderId="59" xfId="0" applyNumberFormat="1" applyBorder="1" applyAlignment="1">
      <alignment horizontal="center" vertical="center"/>
    </xf>
    <xf numFmtId="0" fontId="0" fillId="0" borderId="59" xfId="0" applyBorder="1" applyAlignment="1">
      <alignment vertical="center"/>
    </xf>
    <xf numFmtId="0" fontId="0" fillId="0" borderId="59" xfId="0" applyBorder="1" applyAlignment="1">
      <alignment horizontal="center" vertical="center"/>
    </xf>
    <xf numFmtId="0" fontId="0" fillId="0" borderId="59" xfId="0" applyBorder="1" applyAlignment="1">
      <alignment horizontal="right" vertical="center"/>
    </xf>
    <xf numFmtId="170" fontId="0" fillId="0" borderId="59" xfId="0" applyNumberFormat="1" applyBorder="1" applyAlignment="1">
      <alignment vertical="center"/>
    </xf>
    <xf numFmtId="0" fontId="0" fillId="0" borderId="60" xfId="0" applyBorder="1" applyAlignment="1">
      <alignment vertical="center"/>
    </xf>
    <xf numFmtId="49" fontId="7" fillId="0" borderId="53" xfId="0" applyNumberFormat="1" applyFont="1" applyBorder="1" applyAlignment="1">
      <alignment horizontal="center" vertical="center" wrapText="1"/>
    </xf>
    <xf numFmtId="49" fontId="11" fillId="0" borderId="53" xfId="0" applyNumberFormat="1" applyFont="1" applyBorder="1" applyAlignment="1">
      <alignment horizontal="center" vertical="center" wrapText="1"/>
    </xf>
    <xf numFmtId="0" fontId="4" fillId="17" borderId="43" xfId="0" applyFont="1" applyFill="1" applyBorder="1" applyAlignment="1">
      <alignment vertical="center"/>
    </xf>
    <xf numFmtId="0" fontId="49" fillId="8" borderId="0" xfId="0" applyFont="1" applyFill="1" applyAlignment="1">
      <alignment vertical="center"/>
    </xf>
    <xf numFmtId="0" fontId="49" fillId="0" borderId="55" xfId="0" applyFont="1" applyBorder="1" applyAlignment="1">
      <alignment horizontal="center" vertical="center" wrapText="1"/>
    </xf>
    <xf numFmtId="0" fontId="49" fillId="0" borderId="40" xfId="0" applyFont="1" applyBorder="1" applyAlignment="1">
      <alignment horizontal="center" vertical="center" wrapText="1"/>
    </xf>
    <xf numFmtId="170" fontId="49" fillId="0" borderId="40" xfId="0" applyNumberFormat="1" applyFont="1" applyBorder="1" applyAlignment="1">
      <alignment horizontal="center" vertical="center" wrapText="1"/>
    </xf>
    <xf numFmtId="0" fontId="49" fillId="0" borderId="53" xfId="0" applyFont="1" applyBorder="1" applyAlignment="1">
      <alignment vertical="center"/>
    </xf>
    <xf numFmtId="165" fontId="49" fillId="0" borderId="53" xfId="58" applyFont="1" applyFill="1" applyBorder="1" applyAlignment="1">
      <alignment vertical="center"/>
    </xf>
    <xf numFmtId="165" fontId="49" fillId="0" borderId="53" xfId="58" applyFont="1" applyBorder="1" applyAlignment="1">
      <alignment vertical="center"/>
    </xf>
    <xf numFmtId="165" fontId="49" fillId="0" borderId="53" xfId="58" applyFont="1" applyBorder="1" applyAlignment="1">
      <alignment horizontal="right" vertical="center"/>
    </xf>
    <xf numFmtId="0" fontId="49" fillId="0" borderId="59" xfId="0" applyFont="1" applyBorder="1" applyAlignment="1">
      <alignment vertical="center"/>
    </xf>
    <xf numFmtId="0" fontId="49" fillId="0" borderId="0" xfId="0" applyFont="1" applyAlignment="1">
      <alignment vertical="center"/>
    </xf>
    <xf numFmtId="0" fontId="0" fillId="8" borderId="0" xfId="0" applyFill="1" applyAlignment="1">
      <alignment horizontal="center" vertical="center" wrapText="1"/>
    </xf>
    <xf numFmtId="170" fontId="49" fillId="18" borderId="55" xfId="0" applyNumberFormat="1" applyFont="1" applyFill="1" applyBorder="1" applyAlignment="1">
      <alignment horizontal="center" vertical="center" wrapText="1"/>
    </xf>
    <xf numFmtId="0" fontId="50" fillId="0" borderId="1" xfId="0" applyFont="1" applyBorder="1" applyAlignment="1">
      <alignment vertical="center" wrapText="1"/>
    </xf>
    <xf numFmtId="0" fontId="35" fillId="0" borderId="57" xfId="0" applyFont="1" applyBorder="1" applyAlignment="1">
      <alignment horizontal="left" vertical="center" wrapText="1"/>
    </xf>
    <xf numFmtId="0" fontId="35" fillId="0" borderId="57" xfId="0" applyFont="1" applyBorder="1" applyAlignment="1">
      <alignment horizontal="left" vertical="center"/>
    </xf>
    <xf numFmtId="9" fontId="0" fillId="0" borderId="53" xfId="59" applyFont="1" applyFill="1" applyBorder="1" applyAlignment="1">
      <alignment vertical="center"/>
    </xf>
    <xf numFmtId="0" fontId="35" fillId="9" borderId="47" xfId="25" applyFont="1" applyFill="1" applyBorder="1" applyAlignment="1">
      <alignment horizontal="center" vertical="center" wrapText="1"/>
    </xf>
    <xf numFmtId="10" fontId="49" fillId="0" borderId="53" xfId="58" applyNumberFormat="1" applyFont="1" applyFill="1" applyBorder="1" applyAlignment="1">
      <alignment vertical="center"/>
    </xf>
    <xf numFmtId="0" fontId="35" fillId="19" borderId="55" xfId="0" applyFont="1" applyFill="1" applyBorder="1" applyAlignment="1">
      <alignment horizontal="center" vertical="center" wrapText="1"/>
    </xf>
    <xf numFmtId="0" fontId="11" fillId="0" borderId="53" xfId="0" applyFont="1" applyBorder="1" applyAlignment="1">
      <alignment horizontal="center" vertical="center" wrapText="1"/>
    </xf>
    <xf numFmtId="165" fontId="11" fillId="0" borderId="62" xfId="62" applyFont="1" applyBorder="1" applyAlignment="1">
      <alignment horizontal="center" vertical="center" wrapText="1"/>
    </xf>
    <xf numFmtId="0" fontId="43" fillId="10" borderId="7" xfId="0" applyFont="1" applyFill="1" applyBorder="1" applyAlignment="1">
      <alignment horizontal="left" vertical="center"/>
    </xf>
    <xf numFmtId="0" fontId="43" fillId="10" borderId="17" xfId="0" applyFont="1" applyFill="1" applyBorder="1" applyAlignment="1">
      <alignment horizontal="left" vertical="center"/>
    </xf>
    <xf numFmtId="0" fontId="43" fillId="10" borderId="8" xfId="0" applyFont="1" applyFill="1" applyBorder="1" applyAlignment="1">
      <alignment horizontal="left" vertical="center"/>
    </xf>
    <xf numFmtId="0" fontId="6" fillId="9" borderId="46" xfId="25" applyFont="1" applyFill="1" applyBorder="1" applyAlignment="1">
      <alignment horizontal="left" vertical="center" wrapText="1"/>
    </xf>
    <xf numFmtId="0" fontId="6" fillId="9" borderId="47" xfId="25" applyFont="1" applyFill="1" applyBorder="1" applyAlignment="1">
      <alignment horizontal="left" vertical="center" wrapText="1"/>
    </xf>
    <xf numFmtId="0" fontId="6" fillId="9" borderId="49" xfId="25" applyFont="1" applyFill="1" applyBorder="1" applyAlignment="1">
      <alignment horizontal="left" vertical="center" wrapText="1"/>
    </xf>
    <xf numFmtId="0" fontId="6" fillId="9" borderId="50" xfId="25" applyFont="1" applyFill="1" applyBorder="1" applyAlignment="1">
      <alignment horizontal="left" vertical="center" wrapText="1"/>
    </xf>
    <xf numFmtId="0" fontId="38" fillId="9" borderId="47" xfId="25" applyFont="1" applyFill="1" applyBorder="1" applyAlignment="1">
      <alignment horizontal="left" vertical="center" wrapText="1"/>
    </xf>
    <xf numFmtId="0" fontId="38" fillId="9" borderId="48" xfId="25" applyFont="1" applyFill="1" applyBorder="1" applyAlignment="1">
      <alignment horizontal="left" vertical="center" wrapText="1"/>
    </xf>
    <xf numFmtId="0" fontId="38" fillId="9" borderId="50" xfId="25" applyFont="1" applyFill="1" applyBorder="1" applyAlignment="1">
      <alignment horizontal="left" vertical="center" wrapText="1"/>
    </xf>
    <xf numFmtId="0" fontId="38" fillId="9" borderId="51" xfId="25" applyFont="1" applyFill="1" applyBorder="1" applyAlignment="1">
      <alignment horizontal="left" vertical="center" wrapText="1"/>
    </xf>
    <xf numFmtId="169" fontId="8" fillId="9" borderId="32" xfId="25" applyNumberFormat="1" applyFont="1" applyFill="1" applyBorder="1" applyAlignment="1">
      <alignment horizontal="center" vertical="center"/>
    </xf>
    <xf numFmtId="169" fontId="8" fillId="9" borderId="33" xfId="25" applyNumberFormat="1" applyFont="1" applyFill="1" applyBorder="1" applyAlignment="1">
      <alignment horizontal="center" vertical="center"/>
    </xf>
    <xf numFmtId="169" fontId="8" fillId="9" borderId="34" xfId="25" applyNumberFormat="1" applyFont="1" applyFill="1" applyBorder="1" applyAlignment="1">
      <alignment horizontal="center" vertical="center"/>
    </xf>
    <xf numFmtId="0" fontId="44" fillId="9" borderId="47" xfId="25" applyFont="1" applyFill="1" applyBorder="1" applyAlignment="1">
      <alignment horizontal="center" vertical="center" wrapText="1"/>
    </xf>
    <xf numFmtId="0" fontId="44" fillId="9" borderId="48" xfId="25" applyFont="1" applyFill="1" applyBorder="1" applyAlignment="1">
      <alignment horizontal="center" vertical="center" wrapText="1"/>
    </xf>
    <xf numFmtId="0" fontId="6" fillId="8" borderId="47" xfId="25" applyFont="1" applyFill="1" applyBorder="1" applyAlignment="1">
      <alignment horizontal="center" vertical="center" wrapText="1"/>
    </xf>
    <xf numFmtId="0" fontId="6" fillId="8" borderId="48" xfId="25" applyFont="1" applyFill="1" applyBorder="1" applyAlignment="1">
      <alignment horizontal="center" vertical="center" wrapText="1"/>
    </xf>
    <xf numFmtId="0" fontId="8" fillId="9" borderId="47" xfId="25" applyFont="1" applyFill="1" applyBorder="1" applyAlignment="1">
      <alignment horizontal="left" vertical="center" wrapText="1"/>
    </xf>
    <xf numFmtId="0" fontId="8" fillId="9" borderId="48" xfId="25" applyFont="1" applyFill="1" applyBorder="1" applyAlignment="1">
      <alignment horizontal="left" vertical="center" wrapText="1"/>
    </xf>
    <xf numFmtId="164" fontId="35" fillId="8" borderId="47" xfId="25" applyNumberFormat="1" applyFont="1" applyFill="1" applyBorder="1" applyAlignment="1">
      <alignment horizontal="center" vertical="center" wrapText="1"/>
    </xf>
    <xf numFmtId="0" fontId="35" fillId="8" borderId="47" xfId="25" applyFont="1" applyFill="1" applyBorder="1" applyAlignment="1">
      <alignment horizontal="center" vertical="center" wrapText="1"/>
    </xf>
    <xf numFmtId="0" fontId="35" fillId="8" borderId="48" xfId="25" applyFont="1" applyFill="1" applyBorder="1" applyAlignment="1">
      <alignment horizontal="center" vertical="center" wrapText="1"/>
    </xf>
    <xf numFmtId="0" fontId="33" fillId="9" borderId="47" xfId="25" applyFont="1" applyFill="1" applyBorder="1" applyAlignment="1">
      <alignment horizontal="center" vertical="center" wrapText="1"/>
    </xf>
    <xf numFmtId="0" fontId="33" fillId="9" borderId="48" xfId="25" applyFont="1" applyFill="1" applyBorder="1" applyAlignment="1">
      <alignment horizontal="center" vertical="center" wrapText="1"/>
    </xf>
    <xf numFmtId="0" fontId="6" fillId="4" borderId="7" xfId="25" applyFont="1" applyFill="1" applyBorder="1" applyAlignment="1">
      <alignment horizontal="left" vertical="center"/>
    </xf>
    <xf numFmtId="0" fontId="6" fillId="4" borderId="17" xfId="25" applyFont="1" applyFill="1" applyBorder="1" applyAlignment="1">
      <alignment horizontal="left" vertical="center"/>
    </xf>
    <xf numFmtId="0" fontId="6" fillId="9" borderId="7" xfId="26" applyFont="1" applyFill="1" applyBorder="1" applyAlignment="1">
      <alignment horizontal="justify" vertical="center" wrapText="1"/>
    </xf>
    <xf numFmtId="0" fontId="8" fillId="0" borderId="17" xfId="26" applyFont="1" applyBorder="1" applyAlignment="1">
      <alignment horizontal="justify" vertical="center"/>
    </xf>
    <xf numFmtId="0" fontId="8" fillId="0" borderId="8" xfId="26" applyFont="1" applyBorder="1" applyAlignment="1">
      <alignment horizontal="justify" vertical="center"/>
    </xf>
    <xf numFmtId="0" fontId="6" fillId="9" borderId="30" xfId="25" applyFont="1" applyFill="1" applyBorder="1" applyAlignment="1">
      <alignment horizontal="left" vertical="center" wrapText="1"/>
    </xf>
    <xf numFmtId="0" fontId="6" fillId="9" borderId="40" xfId="25" applyFont="1" applyFill="1" applyBorder="1" applyAlignment="1">
      <alignment horizontal="left" vertical="center" wrapText="1"/>
    </xf>
    <xf numFmtId="0" fontId="52" fillId="8" borderId="47" xfId="25" applyFont="1" applyFill="1" applyBorder="1" applyAlignment="1">
      <alignment horizontal="center" vertical="center" wrapText="1"/>
    </xf>
    <xf numFmtId="0" fontId="52" fillId="8" borderId="48" xfId="25" applyFont="1" applyFill="1" applyBorder="1" applyAlignment="1">
      <alignment horizontal="center" vertical="center" wrapText="1"/>
    </xf>
    <xf numFmtId="0" fontId="52" fillId="9" borderId="47" xfId="25" applyFont="1" applyFill="1" applyBorder="1" applyAlignment="1">
      <alignment horizontal="center" vertical="center" wrapText="1"/>
    </xf>
    <xf numFmtId="0" fontId="52" fillId="9" borderId="48" xfId="25" applyFont="1" applyFill="1" applyBorder="1" applyAlignment="1">
      <alignment horizontal="center" vertical="center" wrapText="1"/>
    </xf>
    <xf numFmtId="0" fontId="35" fillId="9" borderId="47" xfId="25" applyFont="1" applyFill="1" applyBorder="1" applyAlignment="1">
      <alignment horizontal="center" vertical="center" wrapText="1"/>
    </xf>
    <xf numFmtId="0" fontId="21" fillId="9" borderId="40" xfId="25" applyFont="1" applyFill="1" applyBorder="1" applyAlignment="1">
      <alignment horizontal="center" vertical="center" wrapText="1"/>
    </xf>
    <xf numFmtId="0" fontId="21" fillId="9" borderId="45" xfId="25" applyFont="1" applyFill="1" applyBorder="1" applyAlignment="1">
      <alignment horizontal="center" vertical="center" wrapText="1"/>
    </xf>
    <xf numFmtId="0" fontId="0" fillId="9" borderId="1" xfId="26" applyFont="1" applyFill="1" applyBorder="1" applyAlignment="1">
      <alignment horizontal="left" vertical="center" wrapText="1"/>
    </xf>
    <xf numFmtId="0" fontId="44" fillId="9" borderId="26" xfId="26" applyFont="1" applyFill="1" applyBorder="1" applyAlignment="1">
      <alignment horizontal="left" vertical="center" wrapText="1"/>
    </xf>
    <xf numFmtId="0" fontId="44" fillId="9" borderId="2" xfId="26" applyFont="1" applyFill="1" applyBorder="1" applyAlignment="1">
      <alignment horizontal="left" vertical="center" wrapText="1"/>
    </xf>
    <xf numFmtId="0" fontId="0" fillId="9" borderId="17" xfId="25" applyFont="1" applyFill="1" applyBorder="1" applyAlignment="1">
      <alignment horizontal="center" vertical="center" wrapText="1"/>
    </xf>
    <xf numFmtId="0" fontId="0" fillId="9" borderId="8" xfId="25" applyFont="1" applyFill="1" applyBorder="1" applyAlignment="1">
      <alignment horizontal="center" vertical="center" wrapText="1"/>
    </xf>
    <xf numFmtId="0" fontId="23" fillId="4" borderId="1" xfId="25" applyFont="1" applyFill="1" applyBorder="1" applyAlignment="1">
      <alignment horizontal="left" vertical="center" shrinkToFit="1"/>
    </xf>
    <xf numFmtId="0" fontId="22" fillId="4" borderId="26" xfId="25" applyFont="1" applyFill="1" applyBorder="1" applyAlignment="1">
      <alignment horizontal="left" vertical="center" shrinkToFit="1"/>
    </xf>
    <xf numFmtId="0" fontId="22" fillId="4" borderId="2" xfId="25" applyFont="1" applyFill="1" applyBorder="1" applyAlignment="1">
      <alignment horizontal="left" vertical="center" shrinkToFit="1"/>
    </xf>
    <xf numFmtId="0" fontId="24" fillId="4" borderId="27" xfId="25" applyFont="1" applyFill="1" applyBorder="1" applyAlignment="1">
      <alignment horizontal="center" vertical="center"/>
    </xf>
    <xf numFmtId="0" fontId="24" fillId="4" borderId="29" xfId="25" applyFont="1" applyFill="1" applyBorder="1" applyAlignment="1">
      <alignment horizontal="center" vertical="center"/>
    </xf>
    <xf numFmtId="0" fontId="25" fillId="4" borderId="5" xfId="25" applyFont="1" applyFill="1" applyBorder="1" applyAlignment="1">
      <alignment horizontal="left" vertical="center"/>
    </xf>
    <xf numFmtId="0" fontId="25" fillId="4" borderId="28" xfId="25" applyFont="1" applyFill="1" applyBorder="1" applyAlignment="1">
      <alignment horizontal="left" vertical="center"/>
    </xf>
    <xf numFmtId="0" fontId="26" fillId="4" borderId="29" xfId="25" applyFont="1" applyFill="1" applyBorder="1" applyAlignment="1">
      <alignment horizontal="center" vertical="top" textRotation="255" wrapText="1" indent="8"/>
    </xf>
    <xf numFmtId="0" fontId="26" fillId="4" borderId="4" xfId="25" applyFont="1" applyFill="1" applyBorder="1" applyAlignment="1">
      <alignment horizontal="center" vertical="top" textRotation="255" wrapText="1" indent="8"/>
    </xf>
    <xf numFmtId="0" fontId="6" fillId="4" borderId="8" xfId="25" applyFont="1" applyFill="1" applyBorder="1" applyAlignment="1">
      <alignment horizontal="left" vertical="center"/>
    </xf>
    <xf numFmtId="169" fontId="18" fillId="2" borderId="31" xfId="25" applyNumberFormat="1" applyFont="1" applyFill="1" applyBorder="1" applyAlignment="1">
      <alignment horizontal="center" vertical="center"/>
    </xf>
    <xf numFmtId="169" fontId="18" fillId="2" borderId="26" xfId="25" applyNumberFormat="1" applyFont="1" applyFill="1" applyBorder="1" applyAlignment="1">
      <alignment horizontal="center" vertical="center"/>
    </xf>
    <xf numFmtId="169" fontId="18" fillId="2" borderId="2" xfId="25" applyNumberFormat="1" applyFont="1" applyFill="1" applyBorder="1" applyAlignment="1">
      <alignment horizontal="center" vertical="center"/>
    </xf>
    <xf numFmtId="0" fontId="8" fillId="9" borderId="32" xfId="38" applyFont="1" applyFill="1" applyBorder="1" applyAlignment="1" applyProtection="1">
      <alignment horizontal="center" vertical="center"/>
    </xf>
    <xf numFmtId="0" fontId="8" fillId="9" borderId="33" xfId="38" applyFont="1" applyFill="1" applyBorder="1" applyAlignment="1" applyProtection="1">
      <alignment horizontal="center" vertical="center"/>
    </xf>
    <xf numFmtId="0" fontId="8" fillId="9" borderId="34" xfId="38" applyFont="1" applyFill="1" applyBorder="1" applyAlignment="1" applyProtection="1">
      <alignment horizontal="center" vertical="center"/>
    </xf>
    <xf numFmtId="169" fontId="53" fillId="9" borderId="32" xfId="38" applyNumberFormat="1" applyFont="1" applyFill="1" applyBorder="1" applyAlignment="1" applyProtection="1">
      <alignment horizontal="center" vertical="center"/>
    </xf>
    <xf numFmtId="169" fontId="28" fillId="9" borderId="33" xfId="38" applyNumberFormat="1" applyFont="1" applyFill="1" applyBorder="1" applyAlignment="1" applyProtection="1">
      <alignment horizontal="center" vertical="center"/>
    </xf>
    <xf numFmtId="169" fontId="28" fillId="9" borderId="34" xfId="38" applyNumberFormat="1" applyFont="1" applyFill="1" applyBorder="1" applyAlignment="1" applyProtection="1">
      <alignment horizontal="center" vertical="center"/>
    </xf>
    <xf numFmtId="0" fontId="7" fillId="9" borderId="21" xfId="25" applyFill="1" applyBorder="1" applyAlignment="1">
      <alignment horizontal="center" vertical="center" wrapText="1"/>
    </xf>
    <xf numFmtId="169" fontId="8" fillId="9" borderId="32" xfId="38" applyNumberFormat="1" applyFont="1" applyFill="1" applyBorder="1" applyAlignment="1" applyProtection="1">
      <alignment horizontal="left" vertical="center"/>
    </xf>
    <xf numFmtId="169" fontId="8" fillId="9" borderId="33" xfId="38" applyNumberFormat="1" applyFont="1" applyFill="1" applyBorder="1" applyAlignment="1" applyProtection="1">
      <alignment horizontal="left" vertical="center"/>
    </xf>
    <xf numFmtId="169" fontId="8" fillId="9" borderId="34" xfId="38" applyNumberFormat="1" applyFont="1" applyFill="1" applyBorder="1" applyAlignment="1" applyProtection="1">
      <alignment horizontal="left" vertical="center"/>
    </xf>
    <xf numFmtId="169" fontId="0" fillId="9" borderId="32" xfId="25" applyNumberFormat="1" applyFont="1" applyFill="1" applyBorder="1" applyAlignment="1">
      <alignment horizontal="left" vertical="top" wrapText="1"/>
    </xf>
    <xf numFmtId="169" fontId="44" fillId="9" borderId="33" xfId="25" applyNumberFormat="1" applyFont="1" applyFill="1" applyBorder="1" applyAlignment="1">
      <alignment horizontal="left" vertical="top" wrapText="1"/>
    </xf>
    <xf numFmtId="169" fontId="44" fillId="9" borderId="34" xfId="25" applyNumberFormat="1" applyFont="1" applyFill="1" applyBorder="1" applyAlignment="1">
      <alignment horizontal="left" vertical="top" wrapText="1"/>
    </xf>
    <xf numFmtId="0" fontId="0" fillId="9" borderId="35" xfId="25" applyFont="1" applyFill="1" applyBorder="1" applyAlignment="1">
      <alignment horizontal="left" vertical="center" wrapText="1"/>
    </xf>
    <xf numFmtId="0" fontId="7" fillId="9" borderId="36" xfId="25" applyFill="1" applyBorder="1" applyAlignment="1">
      <alignment horizontal="left" vertical="center" wrapText="1"/>
    </xf>
    <xf numFmtId="0" fontId="6" fillId="9" borderId="37" xfId="25" applyFont="1" applyFill="1" applyBorder="1" applyAlignment="1">
      <alignment horizontal="center" vertical="center" wrapText="1"/>
    </xf>
    <xf numFmtId="0" fontId="6" fillId="9" borderId="38" xfId="25" applyFont="1" applyFill="1" applyBorder="1" applyAlignment="1">
      <alignment horizontal="center" vertical="center"/>
    </xf>
    <xf numFmtId="0" fontId="6" fillId="9" borderId="39" xfId="25" applyFont="1" applyFill="1" applyBorder="1" applyAlignment="1">
      <alignment horizontal="center" vertical="center"/>
    </xf>
    <xf numFmtId="0" fontId="18" fillId="3" borderId="14" xfId="25" applyFont="1" applyFill="1" applyBorder="1" applyAlignment="1">
      <alignment horizontal="center" vertical="center" wrapText="1"/>
    </xf>
    <xf numFmtId="0" fontId="18" fillId="3" borderId="15" xfId="25" applyFont="1" applyFill="1" applyBorder="1" applyAlignment="1">
      <alignment horizontal="center" vertical="center" wrapText="1"/>
    </xf>
    <xf numFmtId="0" fontId="18" fillId="3" borderId="16" xfId="25" applyFont="1" applyFill="1" applyBorder="1" applyAlignment="1">
      <alignment horizontal="center" vertical="center" wrapText="1"/>
    </xf>
    <xf numFmtId="0" fontId="6" fillId="11" borderId="7" xfId="25" applyFont="1" applyFill="1" applyBorder="1" applyAlignment="1">
      <alignment horizontal="center" vertical="center" wrapText="1"/>
    </xf>
    <xf numFmtId="0" fontId="6" fillId="11" borderId="8" xfId="25" applyFont="1" applyFill="1" applyBorder="1" applyAlignment="1">
      <alignment horizontal="center" vertical="center" wrapText="1"/>
    </xf>
    <xf numFmtId="0" fontId="18" fillId="3" borderId="42" xfId="25" applyFont="1" applyFill="1" applyBorder="1" applyAlignment="1">
      <alignment horizontal="center" vertical="center" wrapText="1"/>
    </xf>
    <xf numFmtId="0" fontId="39" fillId="13" borderId="7" xfId="25" applyFont="1" applyFill="1" applyBorder="1" applyAlignment="1">
      <alignment horizontal="center" vertical="center"/>
    </xf>
    <xf numFmtId="0" fontId="39" fillId="13" borderId="17" xfId="25" applyFont="1" applyFill="1" applyBorder="1" applyAlignment="1">
      <alignment horizontal="center" vertical="center"/>
    </xf>
    <xf numFmtId="0" fontId="39" fillId="13" borderId="8" xfId="25" applyFont="1" applyFill="1" applyBorder="1" applyAlignment="1">
      <alignment horizontal="center" vertical="center"/>
    </xf>
  </cellXfs>
  <cellStyles count="63">
    <cellStyle name="0,0_x000d__x000d_NA_x000d__x000d_" xfId="17" xr:uid="{00000000-0005-0000-0000-000000000000}"/>
    <cellStyle name="Commentaire" xfId="18" xr:uid="{00000000-0005-0000-0000-000001000000}"/>
    <cellStyle name="Commentaire 2" xfId="60" xr:uid="{BC80C98C-EA77-4A26-A6C3-14B0C8A75F87}"/>
    <cellStyle name="Euro" xfId="19" xr:uid="{00000000-0005-0000-0000-000002000000}"/>
    <cellStyle name="Euro 2" xfId="20" xr:uid="{00000000-0005-0000-0000-000003000000}"/>
    <cellStyle name="Euro 2 2" xfId="21" xr:uid="{00000000-0005-0000-0000-000004000000}"/>
    <cellStyle name="Euro_6 - PRODUITS D'ENTRETIEN - MAI 12 AVRIL 13" xfId="22" xr:uid="{00000000-0005-0000-0000-00000500000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36" builtinId="8" hidden="1"/>
    <cellStyle name="Lien hypertexte" xfId="38" builtinId="8"/>
    <cellStyle name="Lien hypertexte 2" xfId="23" xr:uid="{00000000-0005-0000-0000-000010000000}"/>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37"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Monétaire" xfId="58" builtinId="4"/>
    <cellStyle name="Monétaire 2" xfId="50" xr:uid="{00000000-0005-0000-0000-00002B000000}"/>
    <cellStyle name="Monétaire 2 2" xfId="61" xr:uid="{0504C3F1-C128-4F04-93E6-314AB2210C16}"/>
    <cellStyle name="Monétaire 3" xfId="62" xr:uid="{4675B0E8-FC3D-4043-AFDD-ED5D9AA79D61}"/>
    <cellStyle name="Normal" xfId="0" builtinId="0"/>
    <cellStyle name="Normal 2" xfId="24" xr:uid="{00000000-0005-0000-0000-00002D000000}"/>
    <cellStyle name="Normal 2 2" xfId="51" xr:uid="{00000000-0005-0000-0000-00002E000000}"/>
    <cellStyle name="Normal 3" xfId="25" xr:uid="{00000000-0005-0000-0000-00002F000000}"/>
    <cellStyle name="Normal 3 2" xfId="26" xr:uid="{00000000-0005-0000-0000-000030000000}"/>
    <cellStyle name="Pourcentage" xfId="59" builtinId="5"/>
    <cellStyle name="Pourcentage 2" xfId="27" xr:uid="{00000000-0005-0000-0000-000032000000}"/>
    <cellStyle name="Pourcentage 3" xfId="28" xr:uid="{00000000-0005-0000-0000-000033000000}"/>
    <cellStyle name="Satisfaisant" xfId="29" xr:uid="{00000000-0005-0000-0000-000034000000}"/>
    <cellStyle name="Titre" xfId="30" xr:uid="{00000000-0005-0000-0000-000035000000}"/>
    <cellStyle name="Titre 1" xfId="31" xr:uid="{00000000-0005-0000-0000-000036000000}"/>
    <cellStyle name="Titre 2" xfId="32" xr:uid="{00000000-0005-0000-0000-000037000000}"/>
    <cellStyle name="Titre 3" xfId="33" xr:uid="{00000000-0005-0000-0000-000038000000}"/>
    <cellStyle name="Titre 4" xfId="34" xr:uid="{00000000-0005-0000-0000-000039000000}"/>
    <cellStyle name="Vérification" xfId="35" xr:uid="{00000000-0005-0000-0000-00003A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xdr:col>
      <xdr:colOff>50800</xdr:colOff>
      <xdr:row>28</xdr:row>
      <xdr:rowOff>117733</xdr:rowOff>
    </xdr:to>
    <xdr:pic>
      <xdr:nvPicPr>
        <xdr:cNvPr id="4" name="Image 3">
          <a:extLst>
            <a:ext uri="{FF2B5EF4-FFF2-40B4-BE49-F238E27FC236}">
              <a16:creationId xmlns:a16="http://schemas.microsoft.com/office/drawing/2014/main" id="{FBC5F70B-838E-6A4C-9581-2C62C58B4EFD}"/>
            </a:ext>
          </a:extLst>
        </xdr:cNvPr>
        <xdr:cNvPicPr>
          <a:picLocks noChangeAspect="1"/>
        </xdr:cNvPicPr>
      </xdr:nvPicPr>
      <xdr:blipFill>
        <a:blip xmlns:r="http://schemas.openxmlformats.org/officeDocument/2006/relationships" r:embed="rId1"/>
        <a:stretch>
          <a:fillRect/>
        </a:stretch>
      </xdr:blipFill>
      <xdr:spPr>
        <a:xfrm>
          <a:off x="0" y="18491200"/>
          <a:ext cx="1054100" cy="765433"/>
        </a:xfrm>
        <a:prstGeom prst="rect">
          <a:avLst/>
        </a:prstGeom>
      </xdr:spPr>
    </xdr:pic>
    <xdr:clientData/>
  </xdr:twoCellAnchor>
  <xdr:twoCellAnchor editAs="oneCell">
    <xdr:from>
      <xdr:col>4</xdr:col>
      <xdr:colOff>393700</xdr:colOff>
      <xdr:row>0</xdr:row>
      <xdr:rowOff>495300</xdr:rowOff>
    </xdr:from>
    <xdr:to>
      <xdr:col>5</xdr:col>
      <xdr:colOff>927100</xdr:colOff>
      <xdr:row>1</xdr:row>
      <xdr:rowOff>525780</xdr:rowOff>
    </xdr:to>
    <xdr:pic>
      <xdr:nvPicPr>
        <xdr:cNvPr id="3" name="Image 2">
          <a:extLst>
            <a:ext uri="{FF2B5EF4-FFF2-40B4-BE49-F238E27FC236}">
              <a16:creationId xmlns:a16="http://schemas.microsoft.com/office/drawing/2014/main" id="{BAEC2F93-4DE6-8AA1-64F1-00C5F388B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8500" y="495300"/>
          <a:ext cx="1536700" cy="614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128</xdr:row>
      <xdr:rowOff>57150</xdr:rowOff>
    </xdr:from>
    <xdr:to>
      <xdr:col>2</xdr:col>
      <xdr:colOff>292100</xdr:colOff>
      <xdr:row>128</xdr:row>
      <xdr:rowOff>823356</xdr:rowOff>
    </xdr:to>
    <xdr:pic>
      <xdr:nvPicPr>
        <xdr:cNvPr id="2" name="Image 1" descr="nouveau | CeCler">
          <a:extLst>
            <a:ext uri="{FF2B5EF4-FFF2-40B4-BE49-F238E27FC236}">
              <a16:creationId xmlns:a16="http://schemas.microsoft.com/office/drawing/2014/main" id="{CBD6FF61-471E-0248-8917-E910E4164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38557200"/>
          <a:ext cx="1406525" cy="76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101600</xdr:colOff>
      <xdr:row>99</xdr:row>
      <xdr:rowOff>406400</xdr:rowOff>
    </xdr:from>
    <xdr:to>
      <xdr:col>2</xdr:col>
      <xdr:colOff>63500</xdr:colOff>
      <xdr:row>99</xdr:row>
      <xdr:rowOff>1058347</xdr:rowOff>
    </xdr:to>
    <xdr:pic>
      <xdr:nvPicPr>
        <xdr:cNvPr id="3" name="Image 2" descr="nouveau | CeCler">
          <a:extLst>
            <a:ext uri="{FF2B5EF4-FFF2-40B4-BE49-F238E27FC236}">
              <a16:creationId xmlns:a16="http://schemas.microsoft.com/office/drawing/2014/main" id="{20D75598-A655-A249-A07D-F71517FC2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0" y="29832300"/>
          <a:ext cx="1231900" cy="651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101600</xdr:colOff>
      <xdr:row>43</xdr:row>
      <xdr:rowOff>25400</xdr:rowOff>
    </xdr:from>
    <xdr:to>
      <xdr:col>1</xdr:col>
      <xdr:colOff>762000</xdr:colOff>
      <xdr:row>43</xdr:row>
      <xdr:rowOff>374897</xdr:rowOff>
    </xdr:to>
    <xdr:pic>
      <xdr:nvPicPr>
        <xdr:cNvPr id="4" name="Image 3" descr="nouveau | CeCler">
          <a:extLst>
            <a:ext uri="{FF2B5EF4-FFF2-40B4-BE49-F238E27FC236}">
              <a16:creationId xmlns:a16="http://schemas.microsoft.com/office/drawing/2014/main" id="{79DBBF34-7BB8-504D-AF16-413C94D4B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0" y="12941300"/>
          <a:ext cx="660400" cy="349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1435100</xdr:colOff>
      <xdr:row>0</xdr:row>
      <xdr:rowOff>38100</xdr:rowOff>
    </xdr:from>
    <xdr:to>
      <xdr:col>0</xdr:col>
      <xdr:colOff>3435350</xdr:colOff>
      <xdr:row>0</xdr:row>
      <xdr:rowOff>838200</xdr:rowOff>
    </xdr:to>
    <xdr:pic>
      <xdr:nvPicPr>
        <xdr:cNvPr id="5" name="Image 4">
          <a:extLst>
            <a:ext uri="{FF2B5EF4-FFF2-40B4-BE49-F238E27FC236}">
              <a16:creationId xmlns:a16="http://schemas.microsoft.com/office/drawing/2014/main" id="{76A08498-67F9-E64A-8AEB-23BAED917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38100"/>
          <a:ext cx="200025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T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Feuil1"/>
      <sheetName val="BASE 290409"/>
      <sheetName val="TTC"/>
      <sheetName val="cession"/>
    </sheetNames>
    <sheetDataSet>
      <sheetData sheetId="0" refreshError="1">
        <row r="1">
          <cell r="A1" t="str">
            <v>Produit</v>
          </cell>
          <cell r="B1" t="str">
            <v>Nuance</v>
          </cell>
          <cell r="C1" t="str">
            <v>Unité</v>
          </cell>
          <cell r="D1" t="str">
            <v>Libellé produit     / OFFRE   N°(644154)</v>
          </cell>
          <cell r="E1" t="str">
            <v>Page</v>
          </cell>
          <cell r="F1" t="str">
            <v>TTC</v>
          </cell>
        </row>
        <row r="2">
          <cell r="A2">
            <v>294760</v>
          </cell>
          <cell r="C2">
            <v>5</v>
          </cell>
          <cell r="D2" t="str">
            <v xml:space="preserve">Ramettes de papier blanc GREEN 75  A4 - 75g  </v>
          </cell>
          <cell r="E2">
            <v>55</v>
          </cell>
          <cell r="F2">
            <v>13.22</v>
          </cell>
        </row>
        <row r="3">
          <cell r="A3">
            <v>294800</v>
          </cell>
          <cell r="C3">
            <v>5</v>
          </cell>
          <cell r="D3" t="str">
            <v xml:space="preserve">Ramettes de papier blanc PRIMO A4 - 80g  </v>
          </cell>
          <cell r="E3">
            <v>57</v>
          </cell>
          <cell r="F3">
            <v>12.2</v>
          </cell>
        </row>
        <row r="4">
          <cell r="A4">
            <v>294828</v>
          </cell>
          <cell r="C4">
            <v>5</v>
          </cell>
          <cell r="D4" t="str">
            <v xml:space="preserve">Ramettes de papier blanc 500 feuilles A4 - 80g  </v>
          </cell>
          <cell r="E4">
            <v>0</v>
          </cell>
          <cell r="F4">
            <v>11.84</v>
          </cell>
        </row>
        <row r="5">
          <cell r="A5">
            <v>294907</v>
          </cell>
          <cell r="C5">
            <v>5</v>
          </cell>
          <cell r="D5" t="str">
            <v xml:space="preserve">Ramettes de papier blanc GREEN 70 A4 -70g  </v>
          </cell>
          <cell r="E5">
            <v>55</v>
          </cell>
          <cell r="F5">
            <v>12.14</v>
          </cell>
        </row>
        <row r="6">
          <cell r="A6">
            <v>294901</v>
          </cell>
          <cell r="C6">
            <v>5</v>
          </cell>
          <cell r="D6" t="str">
            <v xml:space="preserve">Ramettes de papier blanc GREEN RecycléA4 - 80g  </v>
          </cell>
          <cell r="E6">
            <v>54</v>
          </cell>
          <cell r="F6">
            <v>15.91</v>
          </cell>
        </row>
        <row r="7">
          <cell r="A7">
            <v>294608</v>
          </cell>
          <cell r="B7" t="str">
            <v>06</v>
          </cell>
          <cell r="C7">
            <v>1</v>
          </cell>
          <cell r="D7" t="str">
            <v>Ramette de papier Executive Colors A4 - 80 g - pastels    BLEU</v>
          </cell>
          <cell r="E7">
            <v>65</v>
          </cell>
          <cell r="F7">
            <v>3.68</v>
          </cell>
        </row>
        <row r="8">
          <cell r="A8">
            <v>294608</v>
          </cell>
          <cell r="B8" t="str">
            <v>15</v>
          </cell>
          <cell r="C8">
            <v>1</v>
          </cell>
          <cell r="D8" t="str">
            <v>Ramette de papier Executive Colors A4 - 80 g - pastels    JAUNE</v>
          </cell>
          <cell r="E8">
            <v>65</v>
          </cell>
          <cell r="F8">
            <v>3.68</v>
          </cell>
        </row>
        <row r="9">
          <cell r="A9">
            <v>294608</v>
          </cell>
          <cell r="B9" t="str">
            <v>20</v>
          </cell>
          <cell r="C9">
            <v>1</v>
          </cell>
          <cell r="D9" t="str">
            <v>Ramette de papier Executive Colors A4 - 80 g - pastels    ROSE</v>
          </cell>
          <cell r="E9">
            <v>65</v>
          </cell>
          <cell r="F9">
            <v>3.68</v>
          </cell>
        </row>
        <row r="10">
          <cell r="A10">
            <v>294608</v>
          </cell>
          <cell r="B10" t="str">
            <v>21</v>
          </cell>
          <cell r="C10">
            <v>1</v>
          </cell>
          <cell r="D10" t="str">
            <v>Ramette de papier Executive Colors A4 - 80 g - pastels    SAUMON</v>
          </cell>
          <cell r="E10">
            <v>65</v>
          </cell>
          <cell r="F10">
            <v>3.68</v>
          </cell>
        </row>
        <row r="11">
          <cell r="A11">
            <v>294608</v>
          </cell>
          <cell r="B11" t="str">
            <v>22</v>
          </cell>
          <cell r="C11">
            <v>1</v>
          </cell>
          <cell r="D11" t="str">
            <v>Ramette de papier Executive Colors A4 - 80 g - pastels    VERT</v>
          </cell>
          <cell r="E11">
            <v>65</v>
          </cell>
          <cell r="F11">
            <v>3.68</v>
          </cell>
        </row>
        <row r="12">
          <cell r="A12">
            <v>294625</v>
          </cell>
          <cell r="B12" t="str">
            <v>11</v>
          </cell>
          <cell r="C12">
            <v>1</v>
          </cell>
          <cell r="D12" t="str">
            <v>Ramette de papier Trophée A4 - 80 g - couleurs vives    GRIS</v>
          </cell>
          <cell r="E12">
            <v>65</v>
          </cell>
          <cell r="F12">
            <v>4.1900000000000004</v>
          </cell>
        </row>
        <row r="13">
          <cell r="A13">
            <v>294625</v>
          </cell>
          <cell r="B13" t="str">
            <v>16</v>
          </cell>
          <cell r="C13">
            <v>1</v>
          </cell>
          <cell r="D13" t="str">
            <v>Ramette de papier Trophée A4 - 80 g - couleurs vives    MARRON</v>
          </cell>
          <cell r="E13">
            <v>65</v>
          </cell>
          <cell r="F13">
            <v>4.1900000000000004</v>
          </cell>
        </row>
        <row r="14">
          <cell r="A14">
            <v>294625</v>
          </cell>
          <cell r="B14" t="str">
            <v>18</v>
          </cell>
          <cell r="C14">
            <v>1</v>
          </cell>
          <cell r="D14" t="str">
            <v>Ramette de papier Trophée A4 - 80 g - couleurs vives    ORANGE</v>
          </cell>
          <cell r="E14">
            <v>65</v>
          </cell>
          <cell r="F14">
            <v>4.1900000000000004</v>
          </cell>
        </row>
        <row r="15">
          <cell r="A15">
            <v>294625</v>
          </cell>
          <cell r="B15" t="str">
            <v>22</v>
          </cell>
          <cell r="C15">
            <v>1</v>
          </cell>
          <cell r="D15" t="str">
            <v>Ramette de papier Trophée A4 - 80 g - couleurs vives    VERT</v>
          </cell>
          <cell r="E15">
            <v>65</v>
          </cell>
          <cell r="F15">
            <v>4.1900000000000004</v>
          </cell>
        </row>
        <row r="16">
          <cell r="A16">
            <v>294625</v>
          </cell>
          <cell r="B16" t="str">
            <v>25</v>
          </cell>
          <cell r="C16">
            <v>1</v>
          </cell>
          <cell r="D16" t="str">
            <v>Ramette de papier Trophée A4 - 80 g - couleurs vives    VIOLET</v>
          </cell>
          <cell r="E16">
            <v>65</v>
          </cell>
          <cell r="F16">
            <v>4.1900000000000004</v>
          </cell>
        </row>
        <row r="17">
          <cell r="A17">
            <v>294865</v>
          </cell>
          <cell r="B17" t="str">
            <v>06</v>
          </cell>
          <cell r="C17">
            <v>1</v>
          </cell>
          <cell r="D17" t="str">
            <v>Ramette de papier Trophée A4 - 80 g - couleurs vives    BLEU</v>
          </cell>
          <cell r="E17">
            <v>65</v>
          </cell>
          <cell r="F17">
            <v>4.93</v>
          </cell>
        </row>
        <row r="18">
          <cell r="A18">
            <v>294865</v>
          </cell>
          <cell r="B18" t="str">
            <v>08</v>
          </cell>
          <cell r="C18">
            <v>1</v>
          </cell>
          <cell r="D18" t="str">
            <v>Ramette de papier Trophée A4 - 80 g - couleurs vives    BLEU FONCE</v>
          </cell>
          <cell r="E18">
            <v>65</v>
          </cell>
          <cell r="F18">
            <v>4.93</v>
          </cell>
        </row>
        <row r="19">
          <cell r="A19">
            <v>294865</v>
          </cell>
          <cell r="B19" t="str">
            <v>10</v>
          </cell>
          <cell r="C19">
            <v>1</v>
          </cell>
          <cell r="D19" t="str">
            <v>Ramette de papier Trophée A4 - 80 g - couleurs vives    BULLE</v>
          </cell>
          <cell r="E19">
            <v>65</v>
          </cell>
          <cell r="F19">
            <v>4.93</v>
          </cell>
        </row>
        <row r="20">
          <cell r="A20">
            <v>294865</v>
          </cell>
          <cell r="B20" t="str">
            <v>14</v>
          </cell>
          <cell r="C20">
            <v>1</v>
          </cell>
          <cell r="D20" t="str">
            <v>Ramette de papier Trophée A4 - 80 g - couleurs vives    BEIGE</v>
          </cell>
          <cell r="E20">
            <v>65</v>
          </cell>
          <cell r="F20">
            <v>4.93</v>
          </cell>
        </row>
        <row r="21">
          <cell r="A21">
            <v>294865</v>
          </cell>
          <cell r="B21" t="str">
            <v>15</v>
          </cell>
          <cell r="C21">
            <v>1</v>
          </cell>
          <cell r="D21" t="str">
            <v>Ramette de papier Trophée A4 - 80 g - couleurs vives    JAUNE</v>
          </cell>
          <cell r="E21">
            <v>65</v>
          </cell>
          <cell r="F21">
            <v>4.93</v>
          </cell>
        </row>
        <row r="22">
          <cell r="A22">
            <v>294865</v>
          </cell>
          <cell r="B22" t="str">
            <v>22</v>
          </cell>
          <cell r="C22">
            <v>1</v>
          </cell>
          <cell r="D22" t="str">
            <v>Ramette de papier Trophée A4 - 80 g - couleurs vives    VERT</v>
          </cell>
          <cell r="E22">
            <v>65</v>
          </cell>
          <cell r="F22">
            <v>4.93</v>
          </cell>
        </row>
        <row r="23">
          <cell r="A23">
            <v>294667</v>
          </cell>
          <cell r="B23" t="str">
            <v>15</v>
          </cell>
          <cell r="C23">
            <v>1</v>
          </cell>
          <cell r="D23" t="str">
            <v>Ramette de papier Trophée A4 - 80 g - couleurs fluo    JAUNE</v>
          </cell>
          <cell r="E23">
            <v>64</v>
          </cell>
          <cell r="F23">
            <v>7.14</v>
          </cell>
        </row>
        <row r="24">
          <cell r="A24">
            <v>294667</v>
          </cell>
          <cell r="B24" t="str">
            <v>18</v>
          </cell>
          <cell r="C24">
            <v>1</v>
          </cell>
          <cell r="D24" t="str">
            <v>Ramette de papier Trophée A4 - 80 g - couleurs fluo    ORANGE</v>
          </cell>
          <cell r="E24">
            <v>64</v>
          </cell>
          <cell r="F24">
            <v>7.14</v>
          </cell>
        </row>
        <row r="25">
          <cell r="A25">
            <v>294667</v>
          </cell>
          <cell r="B25" t="str">
            <v>20</v>
          </cell>
          <cell r="C25">
            <v>1</v>
          </cell>
          <cell r="D25" t="str">
            <v>Ramette de papier Trophée A4 - 80 g - couleurs fluo    ROSE</v>
          </cell>
          <cell r="E25">
            <v>64</v>
          </cell>
          <cell r="F25">
            <v>7.14</v>
          </cell>
        </row>
        <row r="26">
          <cell r="A26">
            <v>294667</v>
          </cell>
          <cell r="B26" t="str">
            <v>22</v>
          </cell>
          <cell r="C26">
            <v>1</v>
          </cell>
          <cell r="D26" t="str">
            <v>Ramette de papier Trophée A4 - 80 g - couleurs fluo    VERT</v>
          </cell>
          <cell r="E26">
            <v>64</v>
          </cell>
          <cell r="F26">
            <v>7.14</v>
          </cell>
        </row>
        <row r="27">
          <cell r="A27">
            <v>294574</v>
          </cell>
          <cell r="C27">
            <v>1</v>
          </cell>
          <cell r="D27" t="str">
            <v xml:space="preserve">Ramette de papier blanc laser YES Color Copy A4 - 160g  </v>
          </cell>
          <cell r="E27">
            <v>67</v>
          </cell>
          <cell r="F27">
            <v>4.25</v>
          </cell>
        </row>
        <row r="28">
          <cell r="A28">
            <v>294637</v>
          </cell>
          <cell r="B28" t="str">
            <v>06</v>
          </cell>
          <cell r="C28">
            <v>1</v>
          </cell>
          <cell r="D28" t="str">
            <v>Ramette de 250 feuilles Trophée A4 - 160g - couleurs pastel    BLEU</v>
          </cell>
          <cell r="E28">
            <v>65</v>
          </cell>
          <cell r="F28">
            <v>4.2699999999999996</v>
          </cell>
        </row>
        <row r="29">
          <cell r="A29">
            <v>294637</v>
          </cell>
          <cell r="B29" t="str">
            <v>07</v>
          </cell>
          <cell r="C29">
            <v>1</v>
          </cell>
          <cell r="D29" t="str">
            <v>Ramette de 250 feuilles Trophée A4 - 160g - couleurs pastel    BLEU CLAIR</v>
          </cell>
          <cell r="E29">
            <v>65</v>
          </cell>
          <cell r="F29">
            <v>4.2699999999999996</v>
          </cell>
        </row>
        <row r="30">
          <cell r="A30">
            <v>294637</v>
          </cell>
          <cell r="B30" t="str">
            <v>08</v>
          </cell>
          <cell r="C30">
            <v>1</v>
          </cell>
          <cell r="D30" t="str">
            <v>Ramette de 250 feuilles Trophée A4 - 160g - couleurs pastel    BLEU FONCE</v>
          </cell>
          <cell r="E30">
            <v>65</v>
          </cell>
          <cell r="F30">
            <v>4.2699999999999996</v>
          </cell>
        </row>
        <row r="31">
          <cell r="A31">
            <v>294637</v>
          </cell>
          <cell r="B31" t="str">
            <v>10</v>
          </cell>
          <cell r="C31">
            <v>1</v>
          </cell>
          <cell r="D31" t="str">
            <v>Ramette de 250 feuilles Trophée A4 - 160g - couleurs pastel    BULLE</v>
          </cell>
          <cell r="E31">
            <v>65</v>
          </cell>
          <cell r="F31">
            <v>4.2699999999999996</v>
          </cell>
        </row>
        <row r="32">
          <cell r="A32">
            <v>294637</v>
          </cell>
          <cell r="B32" t="str">
            <v>11</v>
          </cell>
          <cell r="C32">
            <v>1</v>
          </cell>
          <cell r="D32" t="str">
            <v>Ramette de 250 feuilles Trophée A4 - 160g - couleurs pastel    GRIS</v>
          </cell>
          <cell r="E32">
            <v>65</v>
          </cell>
          <cell r="F32">
            <v>4.2699999999999996</v>
          </cell>
        </row>
        <row r="33">
          <cell r="A33">
            <v>294637</v>
          </cell>
          <cell r="B33" t="str">
            <v>14</v>
          </cell>
          <cell r="C33">
            <v>1</v>
          </cell>
          <cell r="D33" t="str">
            <v>Ramette de 250 feuilles Trophée A4 - 160g - couleurs pastel    BEIGE</v>
          </cell>
          <cell r="E33">
            <v>65</v>
          </cell>
          <cell r="F33">
            <v>4.2699999999999996</v>
          </cell>
        </row>
        <row r="34">
          <cell r="A34">
            <v>294637</v>
          </cell>
          <cell r="B34" t="str">
            <v>15</v>
          </cell>
          <cell r="C34">
            <v>1</v>
          </cell>
          <cell r="D34" t="str">
            <v>Ramette de 250 feuilles Trophée A4 - 160g - couleurs pastel    JAUNE</v>
          </cell>
          <cell r="E34">
            <v>65</v>
          </cell>
          <cell r="F34">
            <v>4.2699999999999996</v>
          </cell>
        </row>
        <row r="35">
          <cell r="A35">
            <v>294637</v>
          </cell>
          <cell r="B35" t="str">
            <v>18</v>
          </cell>
          <cell r="C35">
            <v>1</v>
          </cell>
          <cell r="D35" t="str">
            <v>Ramette de 250 feuilles Trophée A4 - 160g - couleurs pastel    ORANGE</v>
          </cell>
          <cell r="E35">
            <v>65</v>
          </cell>
          <cell r="F35">
            <v>4.2699999999999996</v>
          </cell>
        </row>
        <row r="36">
          <cell r="A36">
            <v>294637</v>
          </cell>
          <cell r="B36" t="str">
            <v>20</v>
          </cell>
          <cell r="C36">
            <v>1</v>
          </cell>
          <cell r="D36" t="str">
            <v>Ramette de 250 feuilles Trophée A4 - 160g - couleurs pastel    ROSE</v>
          </cell>
          <cell r="E36">
            <v>65</v>
          </cell>
          <cell r="F36">
            <v>4.2699999999999996</v>
          </cell>
        </row>
        <row r="37">
          <cell r="A37">
            <v>294637</v>
          </cell>
          <cell r="B37" t="str">
            <v>22</v>
          </cell>
          <cell r="C37">
            <v>1</v>
          </cell>
          <cell r="D37" t="str">
            <v>Ramette de 250 feuilles Trophée A4 - 160g - couleurs pastel    VERT</v>
          </cell>
          <cell r="E37">
            <v>65</v>
          </cell>
          <cell r="F37">
            <v>4.2699999999999996</v>
          </cell>
        </row>
        <row r="38">
          <cell r="A38">
            <v>294637</v>
          </cell>
          <cell r="B38" t="str">
            <v>25</v>
          </cell>
          <cell r="C38">
            <v>1</v>
          </cell>
          <cell r="D38" t="str">
            <v>Ramette de 250 feuilles Trophée A4 - 160g - couleurs pastel    VIOLET</v>
          </cell>
          <cell r="E38">
            <v>65</v>
          </cell>
          <cell r="F38">
            <v>4.2699999999999996</v>
          </cell>
        </row>
        <row r="39">
          <cell r="A39">
            <v>294765</v>
          </cell>
          <cell r="C39">
            <v>5</v>
          </cell>
          <cell r="D39" t="str">
            <v xml:space="preserve">Ramettes de papier blanc GREEN75  A3 - 75g  </v>
          </cell>
          <cell r="E39">
            <v>55</v>
          </cell>
          <cell r="F39">
            <v>26.91</v>
          </cell>
        </row>
        <row r="40">
          <cell r="A40">
            <v>294807</v>
          </cell>
          <cell r="C40">
            <v>5</v>
          </cell>
          <cell r="D40" t="str">
            <v xml:space="preserve">Ramettes de papier blanc PRIMO A3 - 80g  </v>
          </cell>
          <cell r="E40">
            <v>57</v>
          </cell>
          <cell r="F40">
            <v>24.4</v>
          </cell>
        </row>
        <row r="41">
          <cell r="A41">
            <v>294902</v>
          </cell>
          <cell r="C41">
            <v>5</v>
          </cell>
          <cell r="D41" t="str">
            <v xml:space="preserve">Ramettes de papier blanc GREEN RecycléA3 - 80g  </v>
          </cell>
          <cell r="E41">
            <v>54</v>
          </cell>
          <cell r="F41">
            <v>30.92</v>
          </cell>
        </row>
        <row r="42">
          <cell r="A42">
            <v>294609</v>
          </cell>
          <cell r="B42" t="str">
            <v>06</v>
          </cell>
          <cell r="C42">
            <v>1</v>
          </cell>
          <cell r="D42" t="str">
            <v>Ramette de papier Executive Colors A3 - 80 g - pastels    BLEU</v>
          </cell>
          <cell r="E42">
            <v>65</v>
          </cell>
          <cell r="F42">
            <v>7.37</v>
          </cell>
        </row>
        <row r="43">
          <cell r="A43">
            <v>294609</v>
          </cell>
          <cell r="B43" t="str">
            <v>15</v>
          </cell>
          <cell r="C43">
            <v>1</v>
          </cell>
          <cell r="D43" t="str">
            <v>Ramette de papier Executive Colors A3 - 80 g - pastels    JAUNE</v>
          </cell>
          <cell r="E43">
            <v>65</v>
          </cell>
          <cell r="F43">
            <v>7.37</v>
          </cell>
        </row>
        <row r="44">
          <cell r="A44">
            <v>294609</v>
          </cell>
          <cell r="B44" t="str">
            <v>20</v>
          </cell>
          <cell r="C44">
            <v>1</v>
          </cell>
          <cell r="D44" t="str">
            <v>Ramette de papier Executive Colors A3 - 80 g - pastels    ROSE</v>
          </cell>
          <cell r="E44">
            <v>65</v>
          </cell>
          <cell r="F44">
            <v>7.37</v>
          </cell>
        </row>
        <row r="45">
          <cell r="A45">
            <v>294609</v>
          </cell>
          <cell r="B45" t="str">
            <v>21</v>
          </cell>
          <cell r="C45">
            <v>1</v>
          </cell>
          <cell r="D45" t="str">
            <v>Ramette de papier Executive Colors A3 - 80 g - pastels    SAUMON</v>
          </cell>
          <cell r="E45">
            <v>65</v>
          </cell>
          <cell r="F45">
            <v>7.37</v>
          </cell>
        </row>
        <row r="46">
          <cell r="A46">
            <v>294609</v>
          </cell>
          <cell r="B46" t="str">
            <v>22</v>
          </cell>
          <cell r="C46">
            <v>1</v>
          </cell>
          <cell r="D46" t="str">
            <v>Ramette de papier Executive Colors A3 - 80 g - pastels    VERT</v>
          </cell>
          <cell r="E46">
            <v>65</v>
          </cell>
          <cell r="F46">
            <v>7.37</v>
          </cell>
        </row>
        <row r="47">
          <cell r="A47">
            <v>290806</v>
          </cell>
          <cell r="C47">
            <v>1</v>
          </cell>
          <cell r="D47" t="str">
            <v xml:space="preserve">Cahier agrafé CONQUERANT 17 x 22 cm - Seyès - 70g - 96 pages  </v>
          </cell>
          <cell r="E47">
            <v>115</v>
          </cell>
          <cell r="F47">
            <v>0.36</v>
          </cell>
        </row>
        <row r="48">
          <cell r="A48">
            <v>297229</v>
          </cell>
          <cell r="C48">
            <v>1</v>
          </cell>
          <cell r="D48" t="str">
            <v xml:space="preserve">Cahier agrafé OXFORD 17 x 22 cm - Seyès - 90g - 96 pages  </v>
          </cell>
          <cell r="E48">
            <v>112</v>
          </cell>
          <cell r="F48">
            <v>0.71</v>
          </cell>
        </row>
        <row r="49">
          <cell r="A49">
            <v>290800</v>
          </cell>
          <cell r="C49">
            <v>1</v>
          </cell>
          <cell r="D49" t="str">
            <v xml:space="preserve">Cahier agrafé CONQUERANT A4 - Seyès - 70g - 96 pages  </v>
          </cell>
          <cell r="E49">
            <v>115</v>
          </cell>
          <cell r="F49">
            <v>0.56999999999999995</v>
          </cell>
        </row>
        <row r="50">
          <cell r="A50">
            <v>297227</v>
          </cell>
          <cell r="C50">
            <v>1</v>
          </cell>
          <cell r="D50" t="str">
            <v xml:space="preserve">Cahier agrafé OXFORD Office A4 - Seyès- 90g - 96 pages  </v>
          </cell>
          <cell r="E50">
            <v>112</v>
          </cell>
          <cell r="F50">
            <v>1.46</v>
          </cell>
        </row>
        <row r="51">
          <cell r="A51">
            <v>290820</v>
          </cell>
          <cell r="C51">
            <v>1</v>
          </cell>
          <cell r="D51" t="str">
            <v xml:space="preserve">Cahier agrafé CONQUERANT 24 x 32 cm - Seyès - 70g - 96 pages  </v>
          </cell>
          <cell r="E51">
            <v>115</v>
          </cell>
          <cell r="F51">
            <v>0.81</v>
          </cell>
        </row>
        <row r="52">
          <cell r="A52">
            <v>299002</v>
          </cell>
          <cell r="C52">
            <v>1</v>
          </cell>
          <cell r="D52" t="str">
            <v xml:space="preserve">Carnet spirale 9 x 14 cm - 5x5 - 70g - 180 pages  </v>
          </cell>
          <cell r="E52">
            <v>117</v>
          </cell>
          <cell r="F52">
            <v>0.79</v>
          </cell>
        </row>
        <row r="53">
          <cell r="A53">
            <v>295426</v>
          </cell>
          <cell r="C53">
            <v>1</v>
          </cell>
          <cell r="D53" t="str">
            <v xml:space="preserve">Cahier spirale CLAIREFONTAINE Linicolor -17x22 cm - Seyès - 90g - 100p  </v>
          </cell>
          <cell r="E53">
            <v>114</v>
          </cell>
          <cell r="F53">
            <v>1.63</v>
          </cell>
        </row>
        <row r="54">
          <cell r="A54">
            <v>295428</v>
          </cell>
          <cell r="C54">
            <v>1</v>
          </cell>
          <cell r="D54" t="str">
            <v xml:space="preserve">Cahier spirale CLAIREFONTAINE Linicolor A4 - 5x5 - 90g - 100 pages  </v>
          </cell>
          <cell r="E54">
            <v>114</v>
          </cell>
          <cell r="F54">
            <v>2.56</v>
          </cell>
        </row>
        <row r="55">
          <cell r="A55">
            <v>295485</v>
          </cell>
          <cell r="C55">
            <v>50</v>
          </cell>
          <cell r="D55" t="str">
            <v xml:space="preserve">Copies doubles blanches 9 trous OXFORD A4 - Seyès - 90g - 200 pages  </v>
          </cell>
          <cell r="E55">
            <v>117</v>
          </cell>
          <cell r="F55">
            <v>2.63</v>
          </cell>
        </row>
        <row r="56">
          <cell r="A56">
            <v>295486</v>
          </cell>
          <cell r="C56">
            <v>50</v>
          </cell>
          <cell r="D56" t="str">
            <v xml:space="preserve">Copies doubles perforées 9 trous OXFORD A4 - 5x5 - 90g - 200 pages  </v>
          </cell>
          <cell r="E56">
            <v>117</v>
          </cell>
          <cell r="F56">
            <v>3.18</v>
          </cell>
        </row>
        <row r="57">
          <cell r="A57">
            <v>295489</v>
          </cell>
          <cell r="C57">
            <v>100</v>
          </cell>
          <cell r="D57" t="str">
            <v xml:space="preserve">Feuillets mobiles blancs perf. 9 trous CONQUERANT A4 - Seyès - 90g  </v>
          </cell>
          <cell r="E57">
            <v>117</v>
          </cell>
          <cell r="F57">
            <v>1.36</v>
          </cell>
        </row>
        <row r="58">
          <cell r="A58">
            <v>293745</v>
          </cell>
          <cell r="C58">
            <v>100</v>
          </cell>
          <cell r="D58" t="str">
            <v xml:space="preserve">Fiches bristol blanches unies 21 x 29,7 cm - 210g  </v>
          </cell>
          <cell r="E58">
            <v>117</v>
          </cell>
          <cell r="F58">
            <v>2.7</v>
          </cell>
        </row>
        <row r="59">
          <cell r="A59">
            <v>136311</v>
          </cell>
          <cell r="C59">
            <v>100</v>
          </cell>
          <cell r="D59" t="str">
            <v xml:space="preserve">Pochettes de plastification à chaud - A4 (21 x 29,7) - Epaisseur 2x80µ  </v>
          </cell>
          <cell r="E59">
            <v>207</v>
          </cell>
          <cell r="F59">
            <v>4.8899999999999997</v>
          </cell>
        </row>
        <row r="60">
          <cell r="A60">
            <v>136280</v>
          </cell>
          <cell r="C60">
            <v>100</v>
          </cell>
          <cell r="D60" t="str">
            <v xml:space="preserve">Pochettes de plastification à chaud - A4 (21x 29,7) - Epaisseur 2x100µ  </v>
          </cell>
          <cell r="E60">
            <v>207</v>
          </cell>
          <cell r="F60">
            <v>7.15</v>
          </cell>
        </row>
        <row r="61">
          <cell r="A61">
            <v>136312</v>
          </cell>
          <cell r="C61">
            <v>100</v>
          </cell>
          <cell r="D61" t="str">
            <v xml:space="preserve">Pochettes de plastification à chaud - A3 (29,7 x 42) - Epaisseur 2x80µ  </v>
          </cell>
          <cell r="E61">
            <v>207</v>
          </cell>
          <cell r="F61">
            <v>9.5399999999999991</v>
          </cell>
        </row>
        <row r="62">
          <cell r="A62">
            <v>136281</v>
          </cell>
          <cell r="C62">
            <v>100</v>
          </cell>
          <cell r="D62" t="str">
            <v xml:space="preserve">Pochettes de plastification à chaud - A3 (29,7 x 42) -Epaisseur 2x100µ  </v>
          </cell>
          <cell r="E62">
            <v>207</v>
          </cell>
          <cell r="F62">
            <v>18.899999999999999</v>
          </cell>
        </row>
        <row r="63">
          <cell r="A63">
            <v>136231</v>
          </cell>
          <cell r="C63">
            <v>1</v>
          </cell>
          <cell r="D63" t="str">
            <v xml:space="preserve">Plastifieuse Saturn - Format A3  </v>
          </cell>
          <cell r="E63">
            <v>206</v>
          </cell>
          <cell r="F63">
            <v>94.01</v>
          </cell>
        </row>
        <row r="64">
          <cell r="A64">
            <v>191455</v>
          </cell>
          <cell r="B64" t="str">
            <v>06</v>
          </cell>
          <cell r="C64">
            <v>1</v>
          </cell>
          <cell r="D64" t="str">
            <v>Classeur 4 anneaux PROGRESS en polypropylène souple    BLEU</v>
          </cell>
          <cell r="E64">
            <v>229</v>
          </cell>
          <cell r="F64">
            <v>0.62</v>
          </cell>
        </row>
        <row r="65">
          <cell r="A65">
            <v>191455</v>
          </cell>
          <cell r="B65" t="str">
            <v>17</v>
          </cell>
          <cell r="C65">
            <v>1</v>
          </cell>
          <cell r="D65" t="str">
            <v>Classeur 4 anneaux PROGRESS en polypropylène souple    NOIR</v>
          </cell>
          <cell r="E65">
            <v>229</v>
          </cell>
          <cell r="F65">
            <v>0.62</v>
          </cell>
        </row>
        <row r="66">
          <cell r="A66">
            <v>191455</v>
          </cell>
          <cell r="B66" t="str">
            <v>19</v>
          </cell>
          <cell r="C66">
            <v>1</v>
          </cell>
          <cell r="D66" t="str">
            <v>Classeur 4 anneaux PROGRESS en polypropylène souple    ROUGE</v>
          </cell>
          <cell r="E66">
            <v>229</v>
          </cell>
          <cell r="F66">
            <v>0.62</v>
          </cell>
        </row>
        <row r="67">
          <cell r="A67">
            <v>191455</v>
          </cell>
          <cell r="B67" t="str">
            <v>22</v>
          </cell>
          <cell r="C67">
            <v>1</v>
          </cell>
          <cell r="D67" t="str">
            <v>Classeur 4 anneaux PROGRESS en polypropylène souple    VERT</v>
          </cell>
          <cell r="E67">
            <v>229</v>
          </cell>
          <cell r="F67">
            <v>0.62</v>
          </cell>
        </row>
        <row r="68">
          <cell r="A68">
            <v>191388</v>
          </cell>
          <cell r="B68" t="str">
            <v>06</v>
          </cell>
          <cell r="C68">
            <v>1</v>
          </cell>
          <cell r="D68" t="str">
            <v>Classeur à levier couleur - Dos 7 cm    BLEU</v>
          </cell>
          <cell r="E68">
            <v>222</v>
          </cell>
          <cell r="F68">
            <v>1.0900000000000001</v>
          </cell>
        </row>
        <row r="69">
          <cell r="A69">
            <v>191388</v>
          </cell>
          <cell r="B69" t="str">
            <v>15</v>
          </cell>
          <cell r="C69">
            <v>1</v>
          </cell>
          <cell r="D69" t="str">
            <v>Classeur à levier couleur - Dos 7 cm    JAUNE</v>
          </cell>
          <cell r="E69">
            <v>222</v>
          </cell>
          <cell r="F69">
            <v>1.0900000000000001</v>
          </cell>
        </row>
        <row r="70">
          <cell r="A70">
            <v>191388</v>
          </cell>
          <cell r="B70" t="str">
            <v>17</v>
          </cell>
          <cell r="C70">
            <v>1</v>
          </cell>
          <cell r="D70" t="str">
            <v>Classeur à levier couleur - Dos 7 cm    NOIR</v>
          </cell>
          <cell r="E70">
            <v>222</v>
          </cell>
          <cell r="F70">
            <v>1.0900000000000001</v>
          </cell>
        </row>
        <row r="71">
          <cell r="A71">
            <v>191388</v>
          </cell>
          <cell r="B71" t="str">
            <v>19</v>
          </cell>
          <cell r="C71">
            <v>1</v>
          </cell>
          <cell r="D71" t="str">
            <v>Classeur à levier couleur - Dos 7 cm    ROUGE</v>
          </cell>
          <cell r="E71">
            <v>222</v>
          </cell>
          <cell r="F71">
            <v>1.0900000000000001</v>
          </cell>
        </row>
        <row r="72">
          <cell r="A72">
            <v>191388</v>
          </cell>
          <cell r="B72" t="str">
            <v>22</v>
          </cell>
          <cell r="C72">
            <v>1</v>
          </cell>
          <cell r="D72" t="str">
            <v>Classeur à levier couleur - Dos 7 cm    VERT</v>
          </cell>
          <cell r="E72">
            <v>222</v>
          </cell>
          <cell r="F72">
            <v>1.0900000000000001</v>
          </cell>
        </row>
        <row r="73">
          <cell r="A73">
            <v>191375</v>
          </cell>
          <cell r="B73" t="str">
            <v>05</v>
          </cell>
          <cell r="C73">
            <v>1</v>
          </cell>
          <cell r="D73" t="str">
            <v>Classeur à levier PROGRESS Colors - Dos 5 cm    BLANC</v>
          </cell>
          <cell r="E73">
            <v>222</v>
          </cell>
          <cell r="F73">
            <v>1.1200000000000001</v>
          </cell>
        </row>
        <row r="74">
          <cell r="A74">
            <v>191375</v>
          </cell>
          <cell r="B74" t="str">
            <v>06</v>
          </cell>
          <cell r="C74">
            <v>1</v>
          </cell>
          <cell r="D74" t="str">
            <v>Classeur à levier PROGRESS Colors - Dos 5 cm    BLEU</v>
          </cell>
          <cell r="E74">
            <v>222</v>
          </cell>
          <cell r="F74">
            <v>1.1200000000000001</v>
          </cell>
        </row>
        <row r="75">
          <cell r="A75">
            <v>191375</v>
          </cell>
          <cell r="B75" t="str">
            <v>07</v>
          </cell>
          <cell r="C75">
            <v>1</v>
          </cell>
          <cell r="D75" t="str">
            <v>Classeur à levier PROGRESS Colors - Dos 5 cm    BLEU CLAIR</v>
          </cell>
          <cell r="E75">
            <v>222</v>
          </cell>
          <cell r="F75">
            <v>1.1200000000000001</v>
          </cell>
        </row>
        <row r="76">
          <cell r="A76">
            <v>191375</v>
          </cell>
          <cell r="B76" t="str">
            <v>08</v>
          </cell>
          <cell r="C76">
            <v>1</v>
          </cell>
          <cell r="D76" t="str">
            <v>Classeur à levier PROGRESS Colors - Dos 5 cm    BLEU FONCE</v>
          </cell>
          <cell r="E76">
            <v>222</v>
          </cell>
          <cell r="F76">
            <v>1.1200000000000001</v>
          </cell>
        </row>
        <row r="77">
          <cell r="A77">
            <v>191375</v>
          </cell>
          <cell r="B77" t="str">
            <v>09</v>
          </cell>
          <cell r="C77">
            <v>1</v>
          </cell>
          <cell r="D77" t="str">
            <v>Classeur à levier PROGRESS Colors - Dos 5 cm    BORDEAUX</v>
          </cell>
          <cell r="E77">
            <v>222</v>
          </cell>
          <cell r="F77">
            <v>1.1200000000000001</v>
          </cell>
        </row>
        <row r="78">
          <cell r="A78">
            <v>191375</v>
          </cell>
          <cell r="B78" t="str">
            <v>15</v>
          </cell>
          <cell r="C78">
            <v>1</v>
          </cell>
          <cell r="D78" t="str">
            <v>Classeur à levier PROGRESS Colors - Dos 5 cm    JAUNE</v>
          </cell>
          <cell r="E78">
            <v>222</v>
          </cell>
          <cell r="F78">
            <v>1.1200000000000001</v>
          </cell>
        </row>
        <row r="79">
          <cell r="A79">
            <v>191375</v>
          </cell>
          <cell r="B79" t="str">
            <v>17</v>
          </cell>
          <cell r="C79">
            <v>1</v>
          </cell>
          <cell r="D79" t="str">
            <v>Classeur à levier PROGRESS Colors - Dos 5 cm    NOIR</v>
          </cell>
          <cell r="E79">
            <v>222</v>
          </cell>
          <cell r="F79">
            <v>1.1200000000000001</v>
          </cell>
        </row>
        <row r="80">
          <cell r="A80">
            <v>191375</v>
          </cell>
          <cell r="B80" t="str">
            <v>18</v>
          </cell>
          <cell r="C80">
            <v>1</v>
          </cell>
          <cell r="D80" t="str">
            <v>Classeur à levier PROGRESS Colors - Dos 5 cm    ORANGE</v>
          </cell>
          <cell r="E80">
            <v>222</v>
          </cell>
          <cell r="F80">
            <v>1.1200000000000001</v>
          </cell>
        </row>
        <row r="81">
          <cell r="A81">
            <v>191375</v>
          </cell>
          <cell r="B81" t="str">
            <v>19</v>
          </cell>
          <cell r="C81">
            <v>1</v>
          </cell>
          <cell r="D81" t="str">
            <v>Classeur à levier PROGRESS Colors - Dos 5 cm    ROUGE</v>
          </cell>
          <cell r="E81">
            <v>222</v>
          </cell>
          <cell r="F81">
            <v>1.1200000000000001</v>
          </cell>
        </row>
        <row r="82">
          <cell r="A82">
            <v>191375</v>
          </cell>
          <cell r="B82" t="str">
            <v>20</v>
          </cell>
          <cell r="C82">
            <v>1</v>
          </cell>
          <cell r="D82" t="str">
            <v>Classeur à levier PROGRESS Colors - Dos 5 cm    ROSE</v>
          </cell>
          <cell r="E82">
            <v>222</v>
          </cell>
          <cell r="F82">
            <v>1.1200000000000001</v>
          </cell>
        </row>
        <row r="83">
          <cell r="A83">
            <v>191375</v>
          </cell>
          <cell r="B83" t="str">
            <v>22</v>
          </cell>
          <cell r="C83">
            <v>1</v>
          </cell>
          <cell r="D83" t="str">
            <v>Classeur à levier PROGRESS Colors - Dos 5 cm    VERT</v>
          </cell>
          <cell r="E83">
            <v>222</v>
          </cell>
          <cell r="F83">
            <v>1.1200000000000001</v>
          </cell>
        </row>
        <row r="84">
          <cell r="A84">
            <v>191375</v>
          </cell>
          <cell r="B84" t="str">
            <v>23</v>
          </cell>
          <cell r="C84">
            <v>1</v>
          </cell>
          <cell r="D84" t="str">
            <v>Classeur à levier PROGRESS Colors - Dos 5 cm    VERT CLAIR</v>
          </cell>
          <cell r="E84">
            <v>222</v>
          </cell>
          <cell r="F84">
            <v>1.1200000000000001</v>
          </cell>
        </row>
        <row r="85">
          <cell r="A85">
            <v>191375</v>
          </cell>
          <cell r="B85" t="str">
            <v>25</v>
          </cell>
          <cell r="C85">
            <v>1</v>
          </cell>
          <cell r="D85" t="str">
            <v>Classeur à levier PROGRESS Colors - Dos 5 cm    VIOLET</v>
          </cell>
          <cell r="E85">
            <v>222</v>
          </cell>
          <cell r="F85">
            <v>1.1200000000000001</v>
          </cell>
        </row>
        <row r="86">
          <cell r="A86">
            <v>191607</v>
          </cell>
          <cell r="C86">
            <v>1</v>
          </cell>
          <cell r="D86" t="str">
            <v xml:space="preserve">Jeu d'intercalaires carte 2,5/10e format A4 - 6 touches  </v>
          </cell>
          <cell r="E86">
            <v>233</v>
          </cell>
          <cell r="F86">
            <v>0.22</v>
          </cell>
        </row>
        <row r="87">
          <cell r="A87">
            <v>191643</v>
          </cell>
          <cell r="C87">
            <v>100</v>
          </cell>
          <cell r="D87" t="str">
            <v xml:space="preserve">Pochettes perforées A4  </v>
          </cell>
          <cell r="E87">
            <v>234</v>
          </cell>
          <cell r="F87">
            <v>2.71</v>
          </cell>
        </row>
        <row r="88">
          <cell r="A88">
            <v>191839</v>
          </cell>
          <cell r="C88">
            <v>100</v>
          </cell>
          <cell r="D88" t="str">
            <v xml:space="preserve">Pochettes perforées PROGRESS en polypropylène 8/100e lisse  </v>
          </cell>
          <cell r="E88">
            <v>234</v>
          </cell>
          <cell r="F88">
            <v>4.03</v>
          </cell>
        </row>
        <row r="89">
          <cell r="A89">
            <v>196349</v>
          </cell>
          <cell r="B89" t="str">
            <v>06</v>
          </cell>
          <cell r="C89">
            <v>1</v>
          </cell>
          <cell r="D89" t="str">
            <v>Protège-documents A4 - 10 poches    BLEU</v>
          </cell>
          <cell r="E89">
            <v>213</v>
          </cell>
          <cell r="F89">
            <v>0.48</v>
          </cell>
        </row>
        <row r="90">
          <cell r="A90">
            <v>196349</v>
          </cell>
          <cell r="B90" t="str">
            <v>17</v>
          </cell>
          <cell r="C90">
            <v>1</v>
          </cell>
          <cell r="D90" t="str">
            <v>Protège-documents A4 - 10 poches    NOIR</v>
          </cell>
          <cell r="E90">
            <v>213</v>
          </cell>
          <cell r="F90">
            <v>0.48</v>
          </cell>
        </row>
        <row r="91">
          <cell r="A91">
            <v>196349</v>
          </cell>
          <cell r="B91" t="str">
            <v>19</v>
          </cell>
          <cell r="C91">
            <v>1</v>
          </cell>
          <cell r="D91" t="str">
            <v>Protège-documents A4 - 10 poches    ROUGE</v>
          </cell>
          <cell r="E91">
            <v>213</v>
          </cell>
          <cell r="F91">
            <v>0.48</v>
          </cell>
        </row>
        <row r="92">
          <cell r="A92">
            <v>196349</v>
          </cell>
          <cell r="B92" t="str">
            <v>22</v>
          </cell>
          <cell r="C92">
            <v>1</v>
          </cell>
          <cell r="D92" t="str">
            <v>Protège-documents A4 - 10 poches    VERT</v>
          </cell>
          <cell r="E92">
            <v>213</v>
          </cell>
          <cell r="F92">
            <v>0.48</v>
          </cell>
        </row>
        <row r="93">
          <cell r="A93">
            <v>196351</v>
          </cell>
          <cell r="B93" t="str">
            <v>06</v>
          </cell>
          <cell r="C93">
            <v>1</v>
          </cell>
          <cell r="D93" t="str">
            <v>Protège-documents A4 - 20 poches    BLEU</v>
          </cell>
          <cell r="E93">
            <v>213</v>
          </cell>
          <cell r="F93">
            <v>0.65</v>
          </cell>
        </row>
        <row r="94">
          <cell r="A94">
            <v>196351</v>
          </cell>
          <cell r="B94" t="str">
            <v>17</v>
          </cell>
          <cell r="C94">
            <v>1</v>
          </cell>
          <cell r="D94" t="str">
            <v>Protège-documents A4 - 20 poches    NOIR</v>
          </cell>
          <cell r="E94">
            <v>213</v>
          </cell>
          <cell r="F94">
            <v>0.65</v>
          </cell>
        </row>
        <row r="95">
          <cell r="A95">
            <v>196351</v>
          </cell>
          <cell r="B95" t="str">
            <v>19</v>
          </cell>
          <cell r="C95">
            <v>1</v>
          </cell>
          <cell r="D95" t="str">
            <v>Protège-documents A4 - 20 poches    ROUGE</v>
          </cell>
          <cell r="E95">
            <v>213</v>
          </cell>
          <cell r="F95">
            <v>0.65</v>
          </cell>
        </row>
        <row r="96">
          <cell r="A96">
            <v>196352</v>
          </cell>
          <cell r="B96" t="str">
            <v>06</v>
          </cell>
          <cell r="C96">
            <v>1</v>
          </cell>
          <cell r="D96" t="str">
            <v>Protège documents A4 - 30 poches    BLEU</v>
          </cell>
          <cell r="E96">
            <v>213</v>
          </cell>
          <cell r="F96">
            <v>0.75</v>
          </cell>
        </row>
        <row r="97">
          <cell r="A97">
            <v>196352</v>
          </cell>
          <cell r="B97" t="str">
            <v>17</v>
          </cell>
          <cell r="C97">
            <v>1</v>
          </cell>
          <cell r="D97" t="str">
            <v>Protège documents A4 - 30 poches    NOIR</v>
          </cell>
          <cell r="E97">
            <v>213</v>
          </cell>
          <cell r="F97">
            <v>0.75</v>
          </cell>
        </row>
        <row r="98">
          <cell r="A98">
            <v>196352</v>
          </cell>
          <cell r="B98" t="str">
            <v>19</v>
          </cell>
          <cell r="C98">
            <v>1</v>
          </cell>
          <cell r="D98" t="str">
            <v>Protège documents A4 - 30 poches    ROUGE</v>
          </cell>
          <cell r="E98">
            <v>213</v>
          </cell>
          <cell r="F98">
            <v>0.75</v>
          </cell>
        </row>
        <row r="99">
          <cell r="A99">
            <v>196352</v>
          </cell>
          <cell r="B99" t="str">
            <v>22</v>
          </cell>
          <cell r="C99">
            <v>1</v>
          </cell>
          <cell r="D99" t="str">
            <v>Protège documents A4 - 30 poches    VERT</v>
          </cell>
          <cell r="E99">
            <v>213</v>
          </cell>
          <cell r="F99">
            <v>0.75</v>
          </cell>
        </row>
        <row r="100">
          <cell r="A100">
            <v>196353</v>
          </cell>
          <cell r="B100" t="str">
            <v>06</v>
          </cell>
          <cell r="C100">
            <v>1</v>
          </cell>
          <cell r="D100" t="str">
            <v>Protège-documents A4 - 40 poches    BLEU</v>
          </cell>
          <cell r="E100">
            <v>213</v>
          </cell>
          <cell r="F100">
            <v>0.92</v>
          </cell>
        </row>
        <row r="101">
          <cell r="A101">
            <v>196353</v>
          </cell>
          <cell r="B101" t="str">
            <v>17</v>
          </cell>
          <cell r="C101">
            <v>1</v>
          </cell>
          <cell r="D101" t="str">
            <v>Protège-documents A4 - 40 poches    NOIR</v>
          </cell>
          <cell r="E101">
            <v>213</v>
          </cell>
          <cell r="F101">
            <v>0.92</v>
          </cell>
        </row>
        <row r="102">
          <cell r="A102">
            <v>196353</v>
          </cell>
          <cell r="B102" t="str">
            <v>19</v>
          </cell>
          <cell r="C102">
            <v>1</v>
          </cell>
          <cell r="D102" t="str">
            <v>Protège-documents A4 - 40 poches    ROUGE</v>
          </cell>
          <cell r="E102">
            <v>213</v>
          </cell>
          <cell r="F102">
            <v>0.92</v>
          </cell>
        </row>
        <row r="103">
          <cell r="A103">
            <v>196353</v>
          </cell>
          <cell r="B103" t="str">
            <v>22</v>
          </cell>
          <cell r="C103">
            <v>1</v>
          </cell>
          <cell r="D103" t="str">
            <v>Protège-documents A4 - 40 poches    VERT</v>
          </cell>
          <cell r="E103">
            <v>213</v>
          </cell>
          <cell r="F103">
            <v>0.92</v>
          </cell>
        </row>
        <row r="104">
          <cell r="A104">
            <v>196354</v>
          </cell>
          <cell r="B104" t="str">
            <v>06</v>
          </cell>
          <cell r="C104">
            <v>1</v>
          </cell>
          <cell r="D104" t="str">
            <v>Protège-documents A4 - 50 poches    BLEU</v>
          </cell>
          <cell r="E104">
            <v>213</v>
          </cell>
          <cell r="F104">
            <v>1.1200000000000001</v>
          </cell>
        </row>
        <row r="105">
          <cell r="A105">
            <v>196354</v>
          </cell>
          <cell r="B105" t="str">
            <v>17</v>
          </cell>
          <cell r="C105">
            <v>1</v>
          </cell>
          <cell r="D105" t="str">
            <v>Protège-documents A4 - 50 poches    NOIR</v>
          </cell>
          <cell r="E105">
            <v>213</v>
          </cell>
          <cell r="F105">
            <v>1.1200000000000001</v>
          </cell>
        </row>
        <row r="106">
          <cell r="A106">
            <v>196354</v>
          </cell>
          <cell r="B106" t="str">
            <v>19</v>
          </cell>
          <cell r="C106">
            <v>1</v>
          </cell>
          <cell r="D106" t="str">
            <v>Protège-documents A4 - 50 poches    ROUGE</v>
          </cell>
          <cell r="E106">
            <v>213</v>
          </cell>
          <cell r="F106">
            <v>1.1200000000000001</v>
          </cell>
        </row>
        <row r="107">
          <cell r="A107">
            <v>196354</v>
          </cell>
          <cell r="B107" t="str">
            <v>22</v>
          </cell>
          <cell r="C107">
            <v>1</v>
          </cell>
          <cell r="D107" t="str">
            <v>Protège-documents A4 - 50 poches    VERT</v>
          </cell>
          <cell r="E107">
            <v>213</v>
          </cell>
          <cell r="F107">
            <v>1.1200000000000001</v>
          </cell>
        </row>
        <row r="108">
          <cell r="A108">
            <v>191194</v>
          </cell>
          <cell r="B108" t="str">
            <v>06</v>
          </cell>
          <cell r="C108">
            <v>100</v>
          </cell>
          <cell r="D108" t="str">
            <v>Chemises 24x32 cm - 220g    BLEU</v>
          </cell>
          <cell r="E108">
            <v>240</v>
          </cell>
          <cell r="F108">
            <v>5.67</v>
          </cell>
        </row>
        <row r="109">
          <cell r="A109">
            <v>191194</v>
          </cell>
          <cell r="B109" t="str">
            <v>10</v>
          </cell>
          <cell r="C109">
            <v>100</v>
          </cell>
          <cell r="D109" t="str">
            <v>Chemises 24x32 cm - 220g    BULLE</v>
          </cell>
          <cell r="E109">
            <v>240</v>
          </cell>
          <cell r="F109">
            <v>5.67</v>
          </cell>
        </row>
        <row r="110">
          <cell r="A110">
            <v>191194</v>
          </cell>
          <cell r="B110" t="str">
            <v>11</v>
          </cell>
          <cell r="C110">
            <v>100</v>
          </cell>
          <cell r="D110" t="str">
            <v>Chemises 24x32 cm - 220g    GRIS</v>
          </cell>
          <cell r="E110">
            <v>240</v>
          </cell>
          <cell r="F110">
            <v>5.67</v>
          </cell>
        </row>
        <row r="111">
          <cell r="A111">
            <v>191194</v>
          </cell>
          <cell r="B111" t="str">
            <v>15</v>
          </cell>
          <cell r="C111">
            <v>100</v>
          </cell>
          <cell r="D111" t="str">
            <v>Chemises 24x32 cm - 220g    JAUNE</v>
          </cell>
          <cell r="E111">
            <v>240</v>
          </cell>
          <cell r="F111">
            <v>5.67</v>
          </cell>
        </row>
        <row r="112">
          <cell r="A112">
            <v>191194</v>
          </cell>
          <cell r="B112" t="str">
            <v>18</v>
          </cell>
          <cell r="C112">
            <v>100</v>
          </cell>
          <cell r="D112" t="str">
            <v>Chemises 24x32 cm - 220g    ORANGE</v>
          </cell>
          <cell r="E112">
            <v>240</v>
          </cell>
          <cell r="F112">
            <v>5.67</v>
          </cell>
        </row>
        <row r="113">
          <cell r="A113">
            <v>191194</v>
          </cell>
          <cell r="B113" t="str">
            <v>19</v>
          </cell>
          <cell r="C113">
            <v>100</v>
          </cell>
          <cell r="D113" t="str">
            <v>Chemises 24x32 cm - 220g    ROUGE</v>
          </cell>
          <cell r="E113">
            <v>240</v>
          </cell>
          <cell r="F113">
            <v>5.67</v>
          </cell>
        </row>
        <row r="114">
          <cell r="A114">
            <v>191194</v>
          </cell>
          <cell r="B114" t="str">
            <v>20</v>
          </cell>
          <cell r="C114">
            <v>100</v>
          </cell>
          <cell r="D114" t="str">
            <v>Chemises 24x32 cm - 220g    ROSE</v>
          </cell>
          <cell r="E114">
            <v>240</v>
          </cell>
          <cell r="F114">
            <v>5.67</v>
          </cell>
        </row>
        <row r="115">
          <cell r="A115">
            <v>191194</v>
          </cell>
          <cell r="B115" t="str">
            <v>22</v>
          </cell>
          <cell r="C115">
            <v>100</v>
          </cell>
          <cell r="D115" t="str">
            <v>Chemises 24x32 cm - 220g    VERT</v>
          </cell>
          <cell r="E115">
            <v>240</v>
          </cell>
          <cell r="F115">
            <v>5.67</v>
          </cell>
        </row>
        <row r="116">
          <cell r="A116">
            <v>191194</v>
          </cell>
          <cell r="B116" t="str">
            <v>25</v>
          </cell>
          <cell r="C116">
            <v>100</v>
          </cell>
          <cell r="D116" t="str">
            <v>Chemises 24x32 cm - 220g    VIOLET</v>
          </cell>
          <cell r="E116">
            <v>240</v>
          </cell>
          <cell r="F116">
            <v>5.67</v>
          </cell>
        </row>
        <row r="117">
          <cell r="A117">
            <v>191970</v>
          </cell>
          <cell r="B117" t="str">
            <v>06</v>
          </cell>
          <cell r="C117">
            <v>1</v>
          </cell>
          <cell r="D117" t="str">
            <v>Chemise PROGRESS en polypropylène    BLEU</v>
          </cell>
          <cell r="E117">
            <v>244</v>
          </cell>
          <cell r="F117">
            <v>0.45</v>
          </cell>
        </row>
        <row r="118">
          <cell r="A118">
            <v>191970</v>
          </cell>
          <cell r="B118" t="str">
            <v>13</v>
          </cell>
          <cell r="C118">
            <v>1</v>
          </cell>
          <cell r="D118" t="str">
            <v>Chemise PROGRESS en polypropylène    INCOLORE</v>
          </cell>
          <cell r="E118">
            <v>244</v>
          </cell>
          <cell r="F118">
            <v>0.45</v>
          </cell>
        </row>
        <row r="119">
          <cell r="A119">
            <v>191970</v>
          </cell>
          <cell r="B119" t="str">
            <v>17</v>
          </cell>
          <cell r="C119">
            <v>1</v>
          </cell>
          <cell r="D119" t="str">
            <v>Chemise PROGRESS en polypropylène    NOIR</v>
          </cell>
          <cell r="E119">
            <v>244</v>
          </cell>
          <cell r="F119">
            <v>0.45</v>
          </cell>
        </row>
        <row r="120">
          <cell r="A120">
            <v>191970</v>
          </cell>
          <cell r="B120" t="str">
            <v>19</v>
          </cell>
          <cell r="C120">
            <v>1</v>
          </cell>
          <cell r="D120" t="str">
            <v>Chemise PROGRESS en polypropylène    ROUGE</v>
          </cell>
          <cell r="E120">
            <v>244</v>
          </cell>
          <cell r="F120">
            <v>0.45</v>
          </cell>
        </row>
        <row r="121">
          <cell r="A121">
            <v>193386</v>
          </cell>
          <cell r="B121" t="str">
            <v>06</v>
          </cell>
          <cell r="C121">
            <v>10</v>
          </cell>
          <cell r="D121" t="str">
            <v>Chemises carte à rabats et à élastiques    BLEU</v>
          </cell>
          <cell r="E121">
            <v>243</v>
          </cell>
          <cell r="F121">
            <v>3.59</v>
          </cell>
        </row>
        <row r="122">
          <cell r="A122">
            <v>193386</v>
          </cell>
          <cell r="B122" t="str">
            <v>15</v>
          </cell>
          <cell r="C122">
            <v>10</v>
          </cell>
          <cell r="D122" t="str">
            <v>Chemises carte à rabats et à élastiques    JAUNE</v>
          </cell>
          <cell r="E122">
            <v>243</v>
          </cell>
          <cell r="F122">
            <v>3.59</v>
          </cell>
        </row>
        <row r="123">
          <cell r="A123">
            <v>193386</v>
          </cell>
          <cell r="B123" t="str">
            <v>18</v>
          </cell>
          <cell r="C123">
            <v>10</v>
          </cell>
          <cell r="D123" t="str">
            <v>Chemises carte à rabats et à élastiques    ORANGE</v>
          </cell>
          <cell r="E123">
            <v>243</v>
          </cell>
          <cell r="F123">
            <v>3.59</v>
          </cell>
        </row>
        <row r="124">
          <cell r="A124">
            <v>193386</v>
          </cell>
          <cell r="B124" t="str">
            <v>19</v>
          </cell>
          <cell r="C124">
            <v>10</v>
          </cell>
          <cell r="D124" t="str">
            <v>Chemises carte à rabats et à élastiques    ROUGE</v>
          </cell>
          <cell r="E124">
            <v>243</v>
          </cell>
          <cell r="F124">
            <v>3.59</v>
          </cell>
        </row>
        <row r="125">
          <cell r="A125">
            <v>193385</v>
          </cell>
          <cell r="B125" t="str">
            <v>02</v>
          </cell>
          <cell r="C125">
            <v>10</v>
          </cell>
          <cell r="D125" t="str">
            <v>Chemises à élastiques sans rabats    ASSORTIS</v>
          </cell>
          <cell r="E125">
            <v>242</v>
          </cell>
          <cell r="F125">
            <v>2.52</v>
          </cell>
        </row>
        <row r="126">
          <cell r="A126">
            <v>193385</v>
          </cell>
          <cell r="B126" t="str">
            <v>06</v>
          </cell>
          <cell r="C126">
            <v>10</v>
          </cell>
          <cell r="D126" t="str">
            <v>Chemises à élastiques sans rabats    BLEU</v>
          </cell>
          <cell r="E126">
            <v>242</v>
          </cell>
          <cell r="F126">
            <v>2.52</v>
          </cell>
        </row>
        <row r="127">
          <cell r="A127">
            <v>193385</v>
          </cell>
          <cell r="B127" t="str">
            <v>15</v>
          </cell>
          <cell r="C127">
            <v>10</v>
          </cell>
          <cell r="D127" t="str">
            <v>Chemises à élastiques sans rabats    JAUNE</v>
          </cell>
          <cell r="E127">
            <v>242</v>
          </cell>
          <cell r="F127">
            <v>2.52</v>
          </cell>
        </row>
        <row r="128">
          <cell r="A128">
            <v>193385</v>
          </cell>
          <cell r="B128" t="str">
            <v>19</v>
          </cell>
          <cell r="C128">
            <v>10</v>
          </cell>
          <cell r="D128" t="str">
            <v>Chemises à élastiques sans rabats    ROUGE</v>
          </cell>
          <cell r="E128">
            <v>242</v>
          </cell>
          <cell r="F128">
            <v>2.52</v>
          </cell>
        </row>
        <row r="129">
          <cell r="A129">
            <v>193385</v>
          </cell>
          <cell r="B129" t="str">
            <v>22</v>
          </cell>
          <cell r="C129">
            <v>10</v>
          </cell>
          <cell r="D129" t="str">
            <v>Chemises à élastiques sans rabats    VERT</v>
          </cell>
          <cell r="E129">
            <v>242</v>
          </cell>
          <cell r="F129">
            <v>2.52</v>
          </cell>
        </row>
        <row r="130">
          <cell r="A130">
            <v>191212</v>
          </cell>
          <cell r="B130" t="str">
            <v>06</v>
          </cell>
          <cell r="C130">
            <v>1</v>
          </cell>
          <cell r="D130" t="str">
            <v>Chemise sans élastique 3 rabats    BLEU</v>
          </cell>
          <cell r="E130">
            <v>242</v>
          </cell>
          <cell r="F130">
            <v>0.49</v>
          </cell>
        </row>
        <row r="131">
          <cell r="A131">
            <v>191212</v>
          </cell>
          <cell r="B131" t="str">
            <v>15</v>
          </cell>
          <cell r="C131">
            <v>1</v>
          </cell>
          <cell r="D131" t="str">
            <v>Chemise sans élastique 3 rabats    JAUNE</v>
          </cell>
          <cell r="E131">
            <v>242</v>
          </cell>
          <cell r="F131">
            <v>0.49</v>
          </cell>
        </row>
        <row r="132">
          <cell r="A132">
            <v>191212</v>
          </cell>
          <cell r="B132" t="str">
            <v>19</v>
          </cell>
          <cell r="C132">
            <v>1</v>
          </cell>
          <cell r="D132" t="str">
            <v>Chemise sans élastique 3 rabats    ROUGE</v>
          </cell>
          <cell r="E132">
            <v>242</v>
          </cell>
          <cell r="F132">
            <v>0.49</v>
          </cell>
        </row>
        <row r="133">
          <cell r="A133">
            <v>191181</v>
          </cell>
          <cell r="B133" t="str">
            <v>06</v>
          </cell>
          <cell r="C133">
            <v>250</v>
          </cell>
          <cell r="D133" t="str">
            <v>Sous-chemises 22x31cm - 60g    BLEU</v>
          </cell>
          <cell r="E133">
            <v>240</v>
          </cell>
          <cell r="F133">
            <v>3.05</v>
          </cell>
        </row>
        <row r="134">
          <cell r="A134">
            <v>191181</v>
          </cell>
          <cell r="B134" t="str">
            <v>10</v>
          </cell>
          <cell r="C134">
            <v>250</v>
          </cell>
          <cell r="D134" t="str">
            <v>Sous-chemises 22x31cm - 60g    BULLE</v>
          </cell>
          <cell r="E134">
            <v>240</v>
          </cell>
          <cell r="F134">
            <v>3.05</v>
          </cell>
        </row>
        <row r="135">
          <cell r="A135">
            <v>191181</v>
          </cell>
          <cell r="B135" t="str">
            <v>15</v>
          </cell>
          <cell r="C135">
            <v>250</v>
          </cell>
          <cell r="D135" t="str">
            <v>Sous-chemises 22x31cm - 60g    JAUNE</v>
          </cell>
          <cell r="E135">
            <v>240</v>
          </cell>
          <cell r="F135">
            <v>3.05</v>
          </cell>
        </row>
        <row r="136">
          <cell r="A136">
            <v>191181</v>
          </cell>
          <cell r="B136" t="str">
            <v>18</v>
          </cell>
          <cell r="C136">
            <v>250</v>
          </cell>
          <cell r="D136" t="str">
            <v>Sous-chemises 22x31cm - 60g    ORANGE</v>
          </cell>
          <cell r="E136">
            <v>240</v>
          </cell>
          <cell r="F136">
            <v>3.05</v>
          </cell>
        </row>
        <row r="137">
          <cell r="A137">
            <v>191181</v>
          </cell>
          <cell r="B137" t="str">
            <v>19</v>
          </cell>
          <cell r="C137">
            <v>250</v>
          </cell>
          <cell r="D137" t="str">
            <v>Sous-chemises 22x31cm - 60g    ROUGE</v>
          </cell>
          <cell r="E137">
            <v>240</v>
          </cell>
          <cell r="F137">
            <v>3.05</v>
          </cell>
        </row>
        <row r="138">
          <cell r="A138">
            <v>191181</v>
          </cell>
          <cell r="B138" t="str">
            <v>20</v>
          </cell>
          <cell r="C138">
            <v>250</v>
          </cell>
          <cell r="D138" t="str">
            <v>Sous-chemises 22x31cm - 60g    ROSE</v>
          </cell>
          <cell r="E138">
            <v>240</v>
          </cell>
          <cell r="F138">
            <v>3.05</v>
          </cell>
        </row>
        <row r="139">
          <cell r="A139">
            <v>191181</v>
          </cell>
          <cell r="B139" t="str">
            <v>22</v>
          </cell>
          <cell r="C139">
            <v>250</v>
          </cell>
          <cell r="D139" t="str">
            <v>Sous-chemises 22x31cm - 60g    VERT</v>
          </cell>
          <cell r="E139">
            <v>240</v>
          </cell>
          <cell r="F139">
            <v>3.05</v>
          </cell>
        </row>
        <row r="140">
          <cell r="A140">
            <v>191181</v>
          </cell>
          <cell r="B140" t="str">
            <v>25</v>
          </cell>
          <cell r="C140">
            <v>250</v>
          </cell>
          <cell r="D140" t="str">
            <v>Sous-chemises 22x31cm - 60g    VIOLET</v>
          </cell>
          <cell r="E140">
            <v>240</v>
          </cell>
          <cell r="F140">
            <v>3.05</v>
          </cell>
        </row>
        <row r="141">
          <cell r="A141">
            <v>191290</v>
          </cell>
          <cell r="C141">
            <v>50</v>
          </cell>
          <cell r="D141" t="str">
            <v xml:space="preserve">Boîtes archives carton - Dos 10 cm  </v>
          </cell>
          <cell r="E141">
            <v>262</v>
          </cell>
          <cell r="F141">
            <v>13.41</v>
          </cell>
        </row>
        <row r="142">
          <cell r="A142">
            <v>193146</v>
          </cell>
          <cell r="C142">
            <v>25</v>
          </cell>
          <cell r="D142" t="str">
            <v xml:space="preserve">Dossiers suspendus armoires kraft recyclé - orange - Fond V  </v>
          </cell>
          <cell r="E142">
            <v>257</v>
          </cell>
          <cell r="F142">
            <v>5.44</v>
          </cell>
        </row>
        <row r="143">
          <cell r="A143">
            <v>193147</v>
          </cell>
          <cell r="C143">
            <v>25</v>
          </cell>
          <cell r="D143" t="str">
            <v xml:space="preserve">Dossiers suspendus armoires kraft recyclé - orange - Fond 15 mm  </v>
          </cell>
          <cell r="E143">
            <v>257</v>
          </cell>
          <cell r="F143">
            <v>5.92</v>
          </cell>
        </row>
        <row r="144">
          <cell r="A144">
            <v>178353</v>
          </cell>
          <cell r="B144" t="str">
            <v>06</v>
          </cell>
          <cell r="C144">
            <v>1</v>
          </cell>
          <cell r="D144" t="str">
            <v>Stylo plume jetable PILOT V-Pen    BLEU</v>
          </cell>
          <cell r="E144">
            <v>141</v>
          </cell>
          <cell r="F144">
            <v>1.61</v>
          </cell>
        </row>
        <row r="145">
          <cell r="A145">
            <v>178353</v>
          </cell>
          <cell r="B145" t="str">
            <v>07</v>
          </cell>
          <cell r="C145">
            <v>1</v>
          </cell>
          <cell r="D145" t="str">
            <v>Stylo plume jetable PILOT V-Pen    BLEU CLAIR</v>
          </cell>
          <cell r="E145">
            <v>141</v>
          </cell>
          <cell r="F145">
            <v>1.61</v>
          </cell>
        </row>
        <row r="146">
          <cell r="A146">
            <v>178353</v>
          </cell>
          <cell r="B146" t="str">
            <v>17</v>
          </cell>
          <cell r="C146">
            <v>1</v>
          </cell>
          <cell r="D146" t="str">
            <v>Stylo plume jetable PILOT V-Pen    NOIR</v>
          </cell>
          <cell r="E146">
            <v>141</v>
          </cell>
          <cell r="F146">
            <v>1.61</v>
          </cell>
        </row>
        <row r="147">
          <cell r="A147">
            <v>178353</v>
          </cell>
          <cell r="B147" t="str">
            <v>19</v>
          </cell>
          <cell r="C147">
            <v>1</v>
          </cell>
          <cell r="D147" t="str">
            <v>Stylo plume jetable PILOT V-Pen    ROUGE</v>
          </cell>
          <cell r="E147">
            <v>141</v>
          </cell>
          <cell r="F147">
            <v>1.61</v>
          </cell>
        </row>
        <row r="148">
          <cell r="A148">
            <v>178353</v>
          </cell>
          <cell r="B148" t="str">
            <v>20</v>
          </cell>
          <cell r="C148">
            <v>1</v>
          </cell>
          <cell r="D148" t="str">
            <v>Stylo plume jetable PILOT V-Pen    ROSE</v>
          </cell>
          <cell r="E148">
            <v>141</v>
          </cell>
          <cell r="F148">
            <v>1.61</v>
          </cell>
        </row>
        <row r="149">
          <cell r="A149">
            <v>178353</v>
          </cell>
          <cell r="B149" t="str">
            <v>22</v>
          </cell>
          <cell r="C149">
            <v>1</v>
          </cell>
          <cell r="D149" t="str">
            <v>Stylo plume jetable PILOT V-Pen    VERT</v>
          </cell>
          <cell r="E149">
            <v>141</v>
          </cell>
          <cell r="F149">
            <v>1.61</v>
          </cell>
        </row>
        <row r="150">
          <cell r="A150">
            <v>178353</v>
          </cell>
          <cell r="B150" t="str">
            <v>25</v>
          </cell>
          <cell r="C150">
            <v>1</v>
          </cell>
          <cell r="D150" t="str">
            <v>Stylo plume jetable PILOT V-Pen    VIOLET</v>
          </cell>
          <cell r="E150">
            <v>141</v>
          </cell>
          <cell r="F150">
            <v>1.61</v>
          </cell>
        </row>
        <row r="151">
          <cell r="A151">
            <v>172452</v>
          </cell>
          <cell r="B151" t="str">
            <v>06</v>
          </cell>
          <cell r="C151">
            <v>1</v>
          </cell>
          <cell r="D151" t="str">
            <v>Stylo bille BIC Orange Cristal Fine - Ecriture fine    BLEU</v>
          </cell>
          <cell r="E151">
            <v>137</v>
          </cell>
          <cell r="F151">
            <v>0.16</v>
          </cell>
        </row>
        <row r="152">
          <cell r="A152">
            <v>172452</v>
          </cell>
          <cell r="B152" t="str">
            <v>17</v>
          </cell>
          <cell r="C152">
            <v>1</v>
          </cell>
          <cell r="D152" t="str">
            <v>Stylo bille BIC Orange Cristal Fine - Ecriture fine    NOIR</v>
          </cell>
          <cell r="E152">
            <v>137</v>
          </cell>
          <cell r="F152">
            <v>0.16</v>
          </cell>
        </row>
        <row r="153">
          <cell r="A153">
            <v>172452</v>
          </cell>
          <cell r="B153" t="str">
            <v>19</v>
          </cell>
          <cell r="C153">
            <v>1</v>
          </cell>
          <cell r="D153" t="str">
            <v>Stylo bille BIC Orange Cristal Fine - Ecriture fine    ROUGE</v>
          </cell>
          <cell r="E153">
            <v>137</v>
          </cell>
          <cell r="F153">
            <v>0.16</v>
          </cell>
        </row>
        <row r="154">
          <cell r="A154">
            <v>172452</v>
          </cell>
          <cell r="B154" t="str">
            <v>22</v>
          </cell>
          <cell r="C154">
            <v>1</v>
          </cell>
          <cell r="D154" t="str">
            <v>Stylo bille BIC Orange Cristal Fine - Ecriture fine    VERT</v>
          </cell>
          <cell r="E154">
            <v>137</v>
          </cell>
          <cell r="F154">
            <v>0.16</v>
          </cell>
        </row>
        <row r="155">
          <cell r="A155">
            <v>172451</v>
          </cell>
          <cell r="B155" t="str">
            <v>06</v>
          </cell>
          <cell r="C155">
            <v>1</v>
          </cell>
          <cell r="D155" t="str">
            <v>Stylo bille BIC Cristal - Ecriture moyenne    BLEU</v>
          </cell>
          <cell r="E155">
            <v>136</v>
          </cell>
          <cell r="F155">
            <v>0.16</v>
          </cell>
        </row>
        <row r="156">
          <cell r="A156">
            <v>172451</v>
          </cell>
          <cell r="B156" t="str">
            <v>17</v>
          </cell>
          <cell r="C156">
            <v>1</v>
          </cell>
          <cell r="D156" t="str">
            <v>Stylo bille BIC Cristal - Ecriture moyenne    NOIR</v>
          </cell>
          <cell r="E156">
            <v>136</v>
          </cell>
          <cell r="F156">
            <v>0.16</v>
          </cell>
        </row>
        <row r="157">
          <cell r="A157">
            <v>172451</v>
          </cell>
          <cell r="B157" t="str">
            <v>19</v>
          </cell>
          <cell r="C157">
            <v>1</v>
          </cell>
          <cell r="D157" t="str">
            <v>Stylo bille BIC Cristal - Ecriture moyenne    ROUGE</v>
          </cell>
          <cell r="E157">
            <v>136</v>
          </cell>
          <cell r="F157">
            <v>0.16</v>
          </cell>
        </row>
        <row r="158">
          <cell r="A158">
            <v>172451</v>
          </cell>
          <cell r="B158" t="str">
            <v>22</v>
          </cell>
          <cell r="C158">
            <v>1</v>
          </cell>
          <cell r="D158" t="str">
            <v>Stylo bille BIC Cristal - Ecriture moyenne    VERT</v>
          </cell>
          <cell r="E158">
            <v>136</v>
          </cell>
          <cell r="F158">
            <v>0.16</v>
          </cell>
        </row>
        <row r="159">
          <cell r="A159">
            <v>172460</v>
          </cell>
          <cell r="B159" t="str">
            <v>06</v>
          </cell>
          <cell r="C159">
            <v>1</v>
          </cell>
          <cell r="D159" t="str">
            <v>Stylo bille PROGRESS corps transparent - Pointe moyenne    BLEU</v>
          </cell>
          <cell r="E159">
            <v>136</v>
          </cell>
          <cell r="F159">
            <v>0.04</v>
          </cell>
        </row>
        <row r="160">
          <cell r="A160">
            <v>172460</v>
          </cell>
          <cell r="B160" t="str">
            <v>17</v>
          </cell>
          <cell r="C160">
            <v>1</v>
          </cell>
          <cell r="D160" t="str">
            <v>Stylo bille PROGRESS corps transparent - Pointe moyenne    NOIR</v>
          </cell>
          <cell r="E160">
            <v>136</v>
          </cell>
          <cell r="F160">
            <v>0.04</v>
          </cell>
        </row>
        <row r="161">
          <cell r="A161">
            <v>172460</v>
          </cell>
          <cell r="B161" t="str">
            <v>19</v>
          </cell>
          <cell r="C161">
            <v>1</v>
          </cell>
          <cell r="D161" t="str">
            <v>Stylo bille PROGRESS corps transparent - Pointe moyenne    ROUGE</v>
          </cell>
          <cell r="E161">
            <v>136</v>
          </cell>
          <cell r="F161">
            <v>0.04</v>
          </cell>
        </row>
        <row r="162">
          <cell r="A162">
            <v>172460</v>
          </cell>
          <cell r="B162" t="str">
            <v>22</v>
          </cell>
          <cell r="C162">
            <v>1</v>
          </cell>
          <cell r="D162" t="str">
            <v>Stylo bille PROGRESS corps transparent - Pointe moyenne    VERT</v>
          </cell>
          <cell r="E162">
            <v>136</v>
          </cell>
          <cell r="F162">
            <v>0.04</v>
          </cell>
        </row>
        <row r="163">
          <cell r="A163">
            <v>172502</v>
          </cell>
          <cell r="B163" t="str">
            <v>06</v>
          </cell>
          <cell r="C163">
            <v>1</v>
          </cell>
          <cell r="D163" t="str">
            <v>Stylo bille REYNOLDS 048 - Pointe moyenne    BLEU</v>
          </cell>
          <cell r="E163">
            <v>137</v>
          </cell>
          <cell r="F163">
            <v>0.17</v>
          </cell>
        </row>
        <row r="164">
          <cell r="A164">
            <v>172502</v>
          </cell>
          <cell r="B164" t="str">
            <v>17</v>
          </cell>
          <cell r="C164">
            <v>1</v>
          </cell>
          <cell r="D164" t="str">
            <v>Stylo bille REYNOLDS 048 - Pointe moyenne    NOIR</v>
          </cell>
          <cell r="E164">
            <v>137</v>
          </cell>
          <cell r="F164">
            <v>0.17</v>
          </cell>
        </row>
        <row r="165">
          <cell r="A165">
            <v>172502</v>
          </cell>
          <cell r="B165" t="str">
            <v>19</v>
          </cell>
          <cell r="C165">
            <v>1</v>
          </cell>
          <cell r="D165" t="str">
            <v>Stylo bille REYNOLDS 048 - Pointe moyenne    ROUGE</v>
          </cell>
          <cell r="E165">
            <v>137</v>
          </cell>
          <cell r="F165">
            <v>0.17</v>
          </cell>
        </row>
        <row r="166">
          <cell r="A166">
            <v>172502</v>
          </cell>
          <cell r="B166" t="str">
            <v>22</v>
          </cell>
          <cell r="C166">
            <v>1</v>
          </cell>
          <cell r="D166" t="str">
            <v>Stylo bille REYNOLDS 048 - Pointe moyenne    VERT</v>
          </cell>
          <cell r="E166">
            <v>137</v>
          </cell>
          <cell r="F166">
            <v>0.17</v>
          </cell>
        </row>
        <row r="167">
          <cell r="A167">
            <v>179117</v>
          </cell>
          <cell r="C167">
            <v>1</v>
          </cell>
          <cell r="D167" t="str">
            <v xml:space="preserve">Stylo bille gel effaçable PILOT Frixion - bleu  </v>
          </cell>
          <cell r="E167">
            <v>131</v>
          </cell>
          <cell r="F167">
            <v>1.17</v>
          </cell>
        </row>
        <row r="168">
          <cell r="A168">
            <v>172416</v>
          </cell>
          <cell r="C168">
            <v>1</v>
          </cell>
          <cell r="D168" t="str">
            <v xml:space="preserve">Stylo bille PILOT Supergel Begreen 0.7 - bleu  </v>
          </cell>
          <cell r="E168">
            <v>130</v>
          </cell>
          <cell r="F168">
            <v>0.6</v>
          </cell>
        </row>
        <row r="169">
          <cell r="A169">
            <v>172464</v>
          </cell>
          <cell r="B169" t="str">
            <v>06</v>
          </cell>
          <cell r="C169">
            <v>1</v>
          </cell>
          <cell r="D169" t="str">
            <v>Stylo bille encre gel PILOT G2 0,7    BLEU</v>
          </cell>
          <cell r="E169">
            <v>133</v>
          </cell>
          <cell r="F169">
            <v>0.99</v>
          </cell>
        </row>
        <row r="170">
          <cell r="A170">
            <v>172464</v>
          </cell>
          <cell r="B170" t="str">
            <v>17</v>
          </cell>
          <cell r="C170">
            <v>1</v>
          </cell>
          <cell r="D170" t="str">
            <v>Stylo bille encre gel PILOT G2 0,7    NOIR</v>
          </cell>
          <cell r="E170">
            <v>133</v>
          </cell>
          <cell r="F170">
            <v>0.99</v>
          </cell>
        </row>
        <row r="171">
          <cell r="A171">
            <v>172464</v>
          </cell>
          <cell r="B171" t="str">
            <v>19</v>
          </cell>
          <cell r="C171">
            <v>1</v>
          </cell>
          <cell r="D171" t="str">
            <v>Stylo bille encre gel PILOT G2 0,7    ROUGE</v>
          </cell>
          <cell r="E171">
            <v>133</v>
          </cell>
          <cell r="F171">
            <v>0.99</v>
          </cell>
        </row>
        <row r="172">
          <cell r="A172">
            <v>172464</v>
          </cell>
          <cell r="B172" t="str">
            <v>22</v>
          </cell>
          <cell r="C172">
            <v>1</v>
          </cell>
          <cell r="D172" t="str">
            <v>Stylo bille encre gel PILOT G2 0,7    VERT</v>
          </cell>
          <cell r="E172">
            <v>133</v>
          </cell>
          <cell r="F172">
            <v>0.99</v>
          </cell>
        </row>
        <row r="173">
          <cell r="A173">
            <v>174203</v>
          </cell>
          <cell r="B173" t="str">
            <v>06</v>
          </cell>
          <cell r="C173">
            <v>1</v>
          </cell>
          <cell r="D173" t="str">
            <v>Roller pointe aiguille PILOT Hi-Tecpoint V5 - Ecriture fine    BLEU</v>
          </cell>
          <cell r="E173">
            <v>129</v>
          </cell>
          <cell r="F173">
            <v>1.0900000000000001</v>
          </cell>
        </row>
        <row r="174">
          <cell r="A174">
            <v>174203</v>
          </cell>
          <cell r="B174" t="str">
            <v>17</v>
          </cell>
          <cell r="C174">
            <v>1</v>
          </cell>
          <cell r="D174" t="str">
            <v>Roller pointe aiguille PILOT Hi-Tecpoint V5 - Ecriture fine    NOIR</v>
          </cell>
          <cell r="E174">
            <v>129</v>
          </cell>
          <cell r="F174">
            <v>1.0900000000000001</v>
          </cell>
        </row>
        <row r="175">
          <cell r="A175">
            <v>174203</v>
          </cell>
          <cell r="B175" t="str">
            <v>19</v>
          </cell>
          <cell r="C175">
            <v>1</v>
          </cell>
          <cell r="D175" t="str">
            <v>Roller pointe aiguille PILOT Hi-Tecpoint V5 - Ecriture fine    ROUGE</v>
          </cell>
          <cell r="E175">
            <v>129</v>
          </cell>
          <cell r="F175">
            <v>1.0900000000000001</v>
          </cell>
        </row>
        <row r="176">
          <cell r="A176">
            <v>174203</v>
          </cell>
          <cell r="B176" t="str">
            <v>22</v>
          </cell>
          <cell r="C176">
            <v>1</v>
          </cell>
          <cell r="D176" t="str">
            <v>Roller pointe aiguille PILOT Hi-Tecpoint V5 - Ecriture fine    VERT</v>
          </cell>
          <cell r="E176">
            <v>129</v>
          </cell>
          <cell r="F176">
            <v>1.0900000000000001</v>
          </cell>
        </row>
        <row r="177">
          <cell r="A177">
            <v>174201</v>
          </cell>
          <cell r="B177" t="str">
            <v>06</v>
          </cell>
          <cell r="C177">
            <v>1</v>
          </cell>
          <cell r="D177" t="str">
            <v>Roller pointe aiguille PROGRESS - Ecriture moyenne 0.6mm    BLEU</v>
          </cell>
          <cell r="E177">
            <v>129</v>
          </cell>
          <cell r="F177">
            <v>0.55000000000000004</v>
          </cell>
        </row>
        <row r="178">
          <cell r="A178">
            <v>174201</v>
          </cell>
          <cell r="B178" t="str">
            <v>17</v>
          </cell>
          <cell r="C178">
            <v>1</v>
          </cell>
          <cell r="D178" t="str">
            <v>Roller pointe aiguille PROGRESS - Ecriture moyenne 0.6mm    NOIR</v>
          </cell>
          <cell r="E178">
            <v>129</v>
          </cell>
          <cell r="F178">
            <v>0.55000000000000004</v>
          </cell>
        </row>
        <row r="179">
          <cell r="A179">
            <v>174201</v>
          </cell>
          <cell r="B179" t="str">
            <v>19</v>
          </cell>
          <cell r="C179">
            <v>1</v>
          </cell>
          <cell r="D179" t="str">
            <v>Roller pointe aiguille PROGRESS - Ecriture moyenne 0.6mm    ROUGE</v>
          </cell>
          <cell r="E179">
            <v>129</v>
          </cell>
          <cell r="F179">
            <v>0.55000000000000004</v>
          </cell>
        </row>
        <row r="180">
          <cell r="A180">
            <v>174182</v>
          </cell>
          <cell r="B180" t="str">
            <v>06</v>
          </cell>
          <cell r="C180">
            <v>1</v>
          </cell>
          <cell r="D180" t="str">
            <v>Feutre BIC Parafe 881 - Ecriture moyenne    BLEU</v>
          </cell>
          <cell r="E180">
            <v>143</v>
          </cell>
          <cell r="F180">
            <v>0.2</v>
          </cell>
        </row>
        <row r="181">
          <cell r="A181">
            <v>174182</v>
          </cell>
          <cell r="B181" t="str">
            <v>17</v>
          </cell>
          <cell r="C181">
            <v>1</v>
          </cell>
          <cell r="D181" t="str">
            <v>Feutre BIC Parafe 881 - Ecriture moyenne    NOIR</v>
          </cell>
          <cell r="E181">
            <v>143</v>
          </cell>
          <cell r="F181">
            <v>0.2</v>
          </cell>
        </row>
        <row r="182">
          <cell r="A182">
            <v>174182</v>
          </cell>
          <cell r="B182" t="str">
            <v>19</v>
          </cell>
          <cell r="C182">
            <v>1</v>
          </cell>
          <cell r="D182" t="str">
            <v>Feutre BIC Parafe 881 - Ecriture moyenne    ROUGE</v>
          </cell>
          <cell r="E182">
            <v>143</v>
          </cell>
          <cell r="F182">
            <v>0.2</v>
          </cell>
        </row>
        <row r="183">
          <cell r="A183">
            <v>179054</v>
          </cell>
          <cell r="B183" t="str">
            <v>06</v>
          </cell>
          <cell r="C183">
            <v>1</v>
          </cell>
          <cell r="D183" t="str">
            <v>Stylo bille Gel 0,7 PROGRESS    BLEU</v>
          </cell>
          <cell r="E183">
            <v>130</v>
          </cell>
          <cell r="F183">
            <v>0.25</v>
          </cell>
        </row>
        <row r="184">
          <cell r="A184">
            <v>179054</v>
          </cell>
          <cell r="B184" t="str">
            <v>17</v>
          </cell>
          <cell r="C184">
            <v>1</v>
          </cell>
          <cell r="D184" t="str">
            <v>Stylo bille Gel 0,7 PROGRESS    NOIR</v>
          </cell>
          <cell r="E184">
            <v>130</v>
          </cell>
          <cell r="F184">
            <v>0.25</v>
          </cell>
        </row>
        <row r="185">
          <cell r="A185">
            <v>179054</v>
          </cell>
          <cell r="B185" t="str">
            <v>19</v>
          </cell>
          <cell r="C185">
            <v>1</v>
          </cell>
          <cell r="D185" t="str">
            <v>Stylo bille Gel 0,7 PROGRESS    ROUGE</v>
          </cell>
          <cell r="E185">
            <v>130</v>
          </cell>
          <cell r="F185">
            <v>0.25</v>
          </cell>
        </row>
        <row r="186">
          <cell r="A186">
            <v>179054</v>
          </cell>
          <cell r="B186" t="str">
            <v>22</v>
          </cell>
          <cell r="C186">
            <v>1</v>
          </cell>
          <cell r="D186" t="str">
            <v>Stylo bille Gel 0,7 PROGRESS    VERT</v>
          </cell>
          <cell r="E186">
            <v>130</v>
          </cell>
          <cell r="F186">
            <v>0.25</v>
          </cell>
        </row>
        <row r="187">
          <cell r="A187">
            <v>172395</v>
          </cell>
          <cell r="B187" t="str">
            <v>50</v>
          </cell>
          <cell r="C187">
            <v>12</v>
          </cell>
          <cell r="D187" t="str">
            <v>Crayons à papier Writer HB    HB</v>
          </cell>
          <cell r="E187">
            <v>144</v>
          </cell>
          <cell r="F187">
            <v>0.65</v>
          </cell>
        </row>
        <row r="188">
          <cell r="A188">
            <v>178261</v>
          </cell>
          <cell r="C188">
            <v>12</v>
          </cell>
          <cell r="D188" t="str">
            <v xml:space="preserve">Crayons de couleur STABILO Greencolors  </v>
          </cell>
          <cell r="E188">
            <v>144</v>
          </cell>
          <cell r="F188">
            <v>1.9</v>
          </cell>
        </row>
        <row r="189">
          <cell r="A189">
            <v>173258</v>
          </cell>
          <cell r="B189" t="str">
            <v>06</v>
          </cell>
          <cell r="C189">
            <v>6</v>
          </cell>
          <cell r="D189" t="str">
            <v>Cartouches courtes Internationales    BLEU</v>
          </cell>
          <cell r="E189">
            <v>140</v>
          </cell>
          <cell r="F189">
            <v>0.37</v>
          </cell>
        </row>
        <row r="190">
          <cell r="A190">
            <v>173258</v>
          </cell>
          <cell r="B190" t="str">
            <v>17</v>
          </cell>
          <cell r="C190">
            <v>6</v>
          </cell>
          <cell r="D190" t="str">
            <v>Cartouches courtes Internationales    NOIR</v>
          </cell>
          <cell r="E190">
            <v>140</v>
          </cell>
          <cell r="F190">
            <v>0.37</v>
          </cell>
        </row>
        <row r="191">
          <cell r="A191">
            <v>174166</v>
          </cell>
          <cell r="B191" t="str">
            <v>06</v>
          </cell>
          <cell r="C191">
            <v>1</v>
          </cell>
          <cell r="D191" t="str">
            <v>Marqueur BIC Whiteboard Medium Junior 1741 - Pointe ogive    BLEU</v>
          </cell>
          <cell r="E191">
            <v>152</v>
          </cell>
          <cell r="F191">
            <v>0.53</v>
          </cell>
        </row>
        <row r="192">
          <cell r="A192">
            <v>174166</v>
          </cell>
          <cell r="B192" t="str">
            <v>17</v>
          </cell>
          <cell r="C192">
            <v>1</v>
          </cell>
          <cell r="D192" t="str">
            <v>Marqueur BIC Whiteboard Medium Junior 1741 - Pointe ogive    NOIR</v>
          </cell>
          <cell r="E192">
            <v>152</v>
          </cell>
          <cell r="F192">
            <v>0.53</v>
          </cell>
        </row>
        <row r="193">
          <cell r="A193">
            <v>174166</v>
          </cell>
          <cell r="B193" t="str">
            <v>19</v>
          </cell>
          <cell r="C193">
            <v>1</v>
          </cell>
          <cell r="D193" t="str">
            <v>Marqueur BIC Whiteboard Medium Junior 1741 - Pointe ogive    ROUGE</v>
          </cell>
          <cell r="E193">
            <v>152</v>
          </cell>
          <cell r="F193">
            <v>0.53</v>
          </cell>
        </row>
        <row r="194">
          <cell r="A194">
            <v>174166</v>
          </cell>
          <cell r="B194" t="str">
            <v>22</v>
          </cell>
          <cell r="C194">
            <v>1</v>
          </cell>
          <cell r="D194" t="str">
            <v>Marqueur BIC Whiteboard Medium Junior 1741 - Pointe ogive    VERT</v>
          </cell>
          <cell r="E194">
            <v>152</v>
          </cell>
          <cell r="F194">
            <v>0.53</v>
          </cell>
        </row>
        <row r="195">
          <cell r="A195">
            <v>174186</v>
          </cell>
          <cell r="B195" t="str">
            <v>06</v>
          </cell>
          <cell r="C195">
            <v>1</v>
          </cell>
          <cell r="D195" t="str">
            <v>Marqueur BIC Velleda 1751 - Pointe biseautée    BLEU</v>
          </cell>
          <cell r="E195">
            <v>153</v>
          </cell>
          <cell r="F195">
            <v>0.61</v>
          </cell>
        </row>
        <row r="196">
          <cell r="A196">
            <v>174186</v>
          </cell>
          <cell r="B196" t="str">
            <v>17</v>
          </cell>
          <cell r="C196">
            <v>1</v>
          </cell>
          <cell r="D196" t="str">
            <v>Marqueur BIC Velleda 1751 - Pointe biseautée    NOIR</v>
          </cell>
          <cell r="E196">
            <v>153</v>
          </cell>
          <cell r="F196">
            <v>0.61</v>
          </cell>
        </row>
        <row r="197">
          <cell r="A197">
            <v>174186</v>
          </cell>
          <cell r="B197" t="str">
            <v>19</v>
          </cell>
          <cell r="C197">
            <v>1</v>
          </cell>
          <cell r="D197" t="str">
            <v>Marqueur BIC Velleda 1751 - Pointe biseautée    ROUGE</v>
          </cell>
          <cell r="E197">
            <v>153</v>
          </cell>
          <cell r="F197">
            <v>0.61</v>
          </cell>
        </row>
        <row r="198">
          <cell r="A198">
            <v>174186</v>
          </cell>
          <cell r="B198" t="str">
            <v>22</v>
          </cell>
          <cell r="C198">
            <v>1</v>
          </cell>
          <cell r="D198" t="str">
            <v>Marqueur BIC Velleda 1751 - Pointe biseautée    VERT</v>
          </cell>
          <cell r="E198">
            <v>153</v>
          </cell>
          <cell r="F198">
            <v>0.61</v>
          </cell>
        </row>
        <row r="199">
          <cell r="A199">
            <v>174332</v>
          </cell>
          <cell r="B199" t="str">
            <v>06</v>
          </cell>
          <cell r="C199">
            <v>1</v>
          </cell>
          <cell r="D199" t="str">
            <v>Marqueur pour tableaux blancs PROGRESS - Pointe ogive    BLEU</v>
          </cell>
          <cell r="E199">
            <v>153</v>
          </cell>
          <cell r="F199">
            <v>0.23</v>
          </cell>
        </row>
        <row r="200">
          <cell r="A200">
            <v>174332</v>
          </cell>
          <cell r="B200" t="str">
            <v>17</v>
          </cell>
          <cell r="C200">
            <v>1</v>
          </cell>
          <cell r="D200" t="str">
            <v>Marqueur pour tableaux blancs PROGRESS - Pointe ogive    NOIR</v>
          </cell>
          <cell r="E200">
            <v>153</v>
          </cell>
          <cell r="F200">
            <v>0.23</v>
          </cell>
        </row>
        <row r="201">
          <cell r="A201">
            <v>174332</v>
          </cell>
          <cell r="B201" t="str">
            <v>19</v>
          </cell>
          <cell r="C201">
            <v>1</v>
          </cell>
          <cell r="D201" t="str">
            <v>Marqueur pour tableaux blancs PROGRESS - Pointe ogive    ROUGE</v>
          </cell>
          <cell r="E201">
            <v>153</v>
          </cell>
          <cell r="F201">
            <v>0.23</v>
          </cell>
        </row>
        <row r="202">
          <cell r="A202">
            <v>174332</v>
          </cell>
          <cell r="B202" t="str">
            <v>22</v>
          </cell>
          <cell r="C202">
            <v>1</v>
          </cell>
          <cell r="D202" t="str">
            <v>Marqueur pour tableaux blancs PROGRESS - Pointe ogive    VERT</v>
          </cell>
          <cell r="E202">
            <v>153</v>
          </cell>
          <cell r="F202">
            <v>0.23</v>
          </cell>
        </row>
        <row r="203">
          <cell r="A203">
            <v>174337</v>
          </cell>
          <cell r="B203" t="str">
            <v>06</v>
          </cell>
          <cell r="C203">
            <v>1</v>
          </cell>
          <cell r="D203" t="str">
            <v>Marqueur permanent PROGRESS - Pointe ogive    BLEU</v>
          </cell>
          <cell r="E203">
            <v>155</v>
          </cell>
          <cell r="F203">
            <v>0.17</v>
          </cell>
        </row>
        <row r="204">
          <cell r="A204">
            <v>174337</v>
          </cell>
          <cell r="B204" t="str">
            <v>17</v>
          </cell>
          <cell r="C204">
            <v>1</v>
          </cell>
          <cell r="D204" t="str">
            <v>Marqueur permanent PROGRESS - Pointe ogive    NOIR</v>
          </cell>
          <cell r="E204">
            <v>155</v>
          </cell>
          <cell r="F204">
            <v>0.17</v>
          </cell>
        </row>
        <row r="205">
          <cell r="A205">
            <v>174337</v>
          </cell>
          <cell r="B205" t="str">
            <v>19</v>
          </cell>
          <cell r="C205">
            <v>1</v>
          </cell>
          <cell r="D205" t="str">
            <v>Marqueur permanent PROGRESS - Pointe ogive    ROUGE</v>
          </cell>
          <cell r="E205">
            <v>155</v>
          </cell>
          <cell r="F205">
            <v>0.17</v>
          </cell>
        </row>
        <row r="206">
          <cell r="A206">
            <v>174337</v>
          </cell>
          <cell r="B206" t="str">
            <v>22</v>
          </cell>
          <cell r="C206">
            <v>1</v>
          </cell>
          <cell r="D206" t="str">
            <v>Marqueur permanent PROGRESS - Pointe ogive    VERT</v>
          </cell>
          <cell r="E206">
            <v>155</v>
          </cell>
          <cell r="F206">
            <v>0.17</v>
          </cell>
        </row>
        <row r="207">
          <cell r="A207">
            <v>174140</v>
          </cell>
          <cell r="C207">
            <v>1</v>
          </cell>
          <cell r="D207" t="str">
            <v xml:space="preserve">Marqueur PROGRESS pour tableaux papier - bleu  </v>
          </cell>
          <cell r="E207">
            <v>153</v>
          </cell>
          <cell r="F207">
            <v>0.2</v>
          </cell>
        </row>
        <row r="208">
          <cell r="A208">
            <v>174254</v>
          </cell>
          <cell r="B208" t="str">
            <v>06</v>
          </cell>
          <cell r="C208">
            <v>1</v>
          </cell>
          <cell r="D208" t="str">
            <v>Surligneur PROGRESS    BLEU</v>
          </cell>
          <cell r="E208">
            <v>148</v>
          </cell>
          <cell r="F208">
            <v>0.14000000000000001</v>
          </cell>
        </row>
        <row r="209">
          <cell r="A209">
            <v>174254</v>
          </cell>
          <cell r="B209" t="str">
            <v>15</v>
          </cell>
          <cell r="C209">
            <v>1</v>
          </cell>
          <cell r="D209" t="str">
            <v>Surligneur PROGRESS    JAUNE</v>
          </cell>
          <cell r="E209">
            <v>148</v>
          </cell>
          <cell r="F209">
            <v>0.14000000000000001</v>
          </cell>
        </row>
        <row r="210">
          <cell r="A210">
            <v>174254</v>
          </cell>
          <cell r="B210" t="str">
            <v>18</v>
          </cell>
          <cell r="C210">
            <v>1</v>
          </cell>
          <cell r="D210" t="str">
            <v>Surligneur PROGRESS    ORANGE</v>
          </cell>
          <cell r="E210">
            <v>148</v>
          </cell>
          <cell r="F210">
            <v>0.14000000000000001</v>
          </cell>
        </row>
        <row r="211">
          <cell r="A211">
            <v>174254</v>
          </cell>
          <cell r="B211" t="str">
            <v>20</v>
          </cell>
          <cell r="C211">
            <v>1</v>
          </cell>
          <cell r="D211" t="str">
            <v>Surligneur PROGRESS    ROSE</v>
          </cell>
          <cell r="E211">
            <v>148</v>
          </cell>
          <cell r="F211">
            <v>0.14000000000000001</v>
          </cell>
        </row>
        <row r="212">
          <cell r="A212">
            <v>174254</v>
          </cell>
          <cell r="B212" t="str">
            <v>22</v>
          </cell>
          <cell r="C212">
            <v>1</v>
          </cell>
          <cell r="D212" t="str">
            <v>Surligneur PROGRESS    VERT</v>
          </cell>
          <cell r="E212">
            <v>148</v>
          </cell>
          <cell r="F212">
            <v>0.14000000000000001</v>
          </cell>
        </row>
        <row r="213">
          <cell r="A213">
            <v>142200</v>
          </cell>
          <cell r="C213">
            <v>1</v>
          </cell>
          <cell r="D213" t="str">
            <v xml:space="preserve">Feutre effaceur réécriveur REYNOLDS - 2 usages  </v>
          </cell>
          <cell r="E213">
            <v>158</v>
          </cell>
          <cell r="F213">
            <v>0.48</v>
          </cell>
        </row>
        <row r="214">
          <cell r="A214">
            <v>142214</v>
          </cell>
          <cell r="C214">
            <v>1</v>
          </cell>
          <cell r="D214" t="str">
            <v xml:space="preserve">Flacon correcteur à pinceau - 20 ml  </v>
          </cell>
          <cell r="E214">
            <v>159</v>
          </cell>
          <cell r="F214">
            <v>0.25</v>
          </cell>
        </row>
        <row r="215">
          <cell r="A215">
            <v>142237</v>
          </cell>
          <cell r="C215">
            <v>1</v>
          </cell>
          <cell r="D215" t="str">
            <v xml:space="preserve">Dévidoir PRITT Roller rechargeable - Largeur de bande 4,2 mm  </v>
          </cell>
          <cell r="E215">
            <v>161</v>
          </cell>
          <cell r="F215">
            <v>3.04</v>
          </cell>
        </row>
        <row r="216">
          <cell r="A216">
            <v>142238</v>
          </cell>
          <cell r="C216">
            <v>1</v>
          </cell>
          <cell r="D216" t="str">
            <v xml:space="preserve">Recharge PRITT Roller rechargeable - 4,2 mm  </v>
          </cell>
          <cell r="E216">
            <v>161</v>
          </cell>
          <cell r="F216">
            <v>1.9</v>
          </cell>
        </row>
        <row r="217">
          <cell r="A217">
            <v>178201</v>
          </cell>
          <cell r="C217">
            <v>1</v>
          </cell>
          <cell r="D217" t="str">
            <v xml:space="preserve">Taille-crayon en acier inoxydable/aluminium - 1 usage  </v>
          </cell>
          <cell r="E217">
            <v>144</v>
          </cell>
          <cell r="F217">
            <v>0.08</v>
          </cell>
        </row>
        <row r="218">
          <cell r="A218">
            <v>178202</v>
          </cell>
          <cell r="C218">
            <v>1</v>
          </cell>
          <cell r="D218" t="str">
            <v xml:space="preserve">Taille-crayon en acier inoxydable/aluminium - 2 usages  </v>
          </cell>
          <cell r="E218">
            <v>144</v>
          </cell>
          <cell r="F218">
            <v>0.16</v>
          </cell>
        </row>
        <row r="219">
          <cell r="A219">
            <v>136153</v>
          </cell>
          <cell r="C219">
            <v>1</v>
          </cell>
          <cell r="D219" t="str">
            <v xml:space="preserve">Perforateur 2 trous PROGRESS - 10 feuilles  </v>
          </cell>
          <cell r="E219">
            <v>187</v>
          </cell>
          <cell r="F219">
            <v>0.98</v>
          </cell>
        </row>
        <row r="220">
          <cell r="A220">
            <v>136157</v>
          </cell>
          <cell r="C220">
            <v>1</v>
          </cell>
          <cell r="D220" t="str">
            <v xml:space="preserve">Perforateur 4 trous PROGRESS  </v>
          </cell>
          <cell r="E220">
            <v>186</v>
          </cell>
          <cell r="F220">
            <v>4.25</v>
          </cell>
        </row>
        <row r="221">
          <cell r="A221">
            <v>237024</v>
          </cell>
          <cell r="B221" t="str">
            <v>06</v>
          </cell>
          <cell r="C221">
            <v>1</v>
          </cell>
          <cell r="D221" t="str">
            <v>Pot à crayons    BLEU</v>
          </cell>
          <cell r="E221">
            <v>314</v>
          </cell>
          <cell r="F221">
            <v>0.56000000000000005</v>
          </cell>
        </row>
        <row r="222">
          <cell r="A222">
            <v>237024</v>
          </cell>
          <cell r="B222" t="str">
            <v>13</v>
          </cell>
          <cell r="C222">
            <v>1</v>
          </cell>
          <cell r="D222" t="str">
            <v>Pot à crayons    INCOLORE</v>
          </cell>
          <cell r="E222">
            <v>314</v>
          </cell>
          <cell r="F222">
            <v>0.56000000000000005</v>
          </cell>
        </row>
        <row r="223">
          <cell r="A223">
            <v>237024</v>
          </cell>
          <cell r="B223" t="str">
            <v>17</v>
          </cell>
          <cell r="C223">
            <v>1</v>
          </cell>
          <cell r="D223" t="str">
            <v>Pot à crayons    NOIR</v>
          </cell>
          <cell r="E223">
            <v>314</v>
          </cell>
          <cell r="F223">
            <v>0.56000000000000005</v>
          </cell>
        </row>
        <row r="224">
          <cell r="A224">
            <v>157087</v>
          </cell>
          <cell r="C224">
            <v>100</v>
          </cell>
          <cell r="D224" t="str">
            <v xml:space="preserve">Punaises baïonnette N°2 - Ø 10 mm  </v>
          </cell>
          <cell r="E224">
            <v>178</v>
          </cell>
          <cell r="F224">
            <v>0.3</v>
          </cell>
        </row>
        <row r="225">
          <cell r="A225">
            <v>110115</v>
          </cell>
          <cell r="C225">
            <v>1</v>
          </cell>
          <cell r="D225" t="str">
            <v xml:space="preserve">Etui de pâte adhésive PATAFIX - jaune  </v>
          </cell>
          <cell r="E225">
            <v>169</v>
          </cell>
          <cell r="F225">
            <v>1.64</v>
          </cell>
        </row>
        <row r="226">
          <cell r="A226">
            <v>130337</v>
          </cell>
          <cell r="C226">
            <v>100</v>
          </cell>
          <cell r="D226" t="str">
            <v xml:space="preserve">Trombones acier galvanisé 32 mm  </v>
          </cell>
          <cell r="E226">
            <v>177</v>
          </cell>
          <cell r="F226">
            <v>0.17</v>
          </cell>
        </row>
        <row r="227">
          <cell r="A227">
            <v>296001</v>
          </cell>
          <cell r="B227" t="str">
            <v>15</v>
          </cell>
          <cell r="C227">
            <v>1</v>
          </cell>
          <cell r="D227" t="str">
            <v>Bloc Notes repositionnables PROGRESS 7,6 x 7,6 cm    JAUNE</v>
          </cell>
          <cell r="E227">
            <v>102</v>
          </cell>
          <cell r="F227">
            <v>0.11</v>
          </cell>
        </row>
        <row r="228">
          <cell r="A228">
            <v>296017</v>
          </cell>
          <cell r="C228">
            <v>1</v>
          </cell>
          <cell r="D228" t="str">
            <v xml:space="preserve">Bloc Notes repositionnables recyclés PROGRESS 7,6 x 7,6 cm  </v>
          </cell>
          <cell r="E228">
            <v>103</v>
          </cell>
          <cell r="F228">
            <v>0.18</v>
          </cell>
        </row>
        <row r="229">
          <cell r="A229">
            <v>296000</v>
          </cell>
          <cell r="B229" t="str">
            <v>15</v>
          </cell>
          <cell r="C229">
            <v>12</v>
          </cell>
          <cell r="D229" t="str">
            <v>Blocs Notes repositionnables PROGRESS 3,8 x 5,1 cm    JAUNE</v>
          </cell>
          <cell r="E229">
            <v>102</v>
          </cell>
          <cell r="F229">
            <v>0.72</v>
          </cell>
        </row>
        <row r="230">
          <cell r="A230">
            <v>296016</v>
          </cell>
          <cell r="C230">
            <v>12</v>
          </cell>
          <cell r="D230" t="str">
            <v xml:space="preserve">Blocs Notes repositionnables recyclés  PROGRESS 3,8 x 5,1cm  </v>
          </cell>
          <cell r="E230">
            <v>103</v>
          </cell>
          <cell r="F230">
            <v>1.08</v>
          </cell>
        </row>
        <row r="231">
          <cell r="A231">
            <v>112056</v>
          </cell>
          <cell r="C231">
            <v>1</v>
          </cell>
          <cell r="D231" t="str">
            <v xml:space="preserve">Bâton de colle PROGRESS - 10g  </v>
          </cell>
          <cell r="E231">
            <v>171</v>
          </cell>
          <cell r="F231">
            <v>0.16</v>
          </cell>
        </row>
        <row r="232">
          <cell r="A232">
            <v>112057</v>
          </cell>
          <cell r="C232">
            <v>1</v>
          </cell>
          <cell r="D232" t="str">
            <v xml:space="preserve">Bâton de colle PROGRESS - 20g  </v>
          </cell>
          <cell r="E232">
            <v>171</v>
          </cell>
          <cell r="F232">
            <v>0.23</v>
          </cell>
        </row>
        <row r="233">
          <cell r="A233">
            <v>112044</v>
          </cell>
          <cell r="C233">
            <v>1</v>
          </cell>
          <cell r="D233" t="str">
            <v xml:space="preserve">Tube de colle universelle PROGRESS - 30 ml  </v>
          </cell>
          <cell r="E233">
            <v>170</v>
          </cell>
          <cell r="F233">
            <v>0.33</v>
          </cell>
        </row>
        <row r="234">
          <cell r="A234">
            <v>110044</v>
          </cell>
          <cell r="C234">
            <v>1</v>
          </cell>
          <cell r="D234" t="str">
            <v xml:space="preserve">Adhésif transparent économique - 33 m x 19 mm  </v>
          </cell>
          <cell r="E234">
            <v>164</v>
          </cell>
          <cell r="F234">
            <v>0.17</v>
          </cell>
        </row>
        <row r="235">
          <cell r="A235">
            <v>182009</v>
          </cell>
          <cell r="C235">
            <v>1</v>
          </cell>
          <cell r="D235" t="str">
            <v xml:space="preserve">Compas Stop System  </v>
          </cell>
          <cell r="E235">
            <v>177</v>
          </cell>
          <cell r="F235">
            <v>1.64</v>
          </cell>
        </row>
        <row r="236">
          <cell r="A236">
            <v>182876</v>
          </cell>
          <cell r="C236">
            <v>1</v>
          </cell>
          <cell r="D236" t="str">
            <v xml:space="preserve">Règle de bureau simple PROGRESS - 30 cm  </v>
          </cell>
          <cell r="E236">
            <v>176</v>
          </cell>
          <cell r="F236">
            <v>0.17</v>
          </cell>
        </row>
        <row r="237">
          <cell r="A237">
            <v>182803</v>
          </cell>
          <cell r="C237">
            <v>1</v>
          </cell>
          <cell r="D237" t="str">
            <v xml:space="preserve">Régle de bureau simple PROGRESS - 20 cm  </v>
          </cell>
          <cell r="E237">
            <v>176</v>
          </cell>
          <cell r="F237">
            <v>0.11</v>
          </cell>
        </row>
        <row r="238">
          <cell r="A238">
            <v>183605</v>
          </cell>
          <cell r="C238">
            <v>1</v>
          </cell>
          <cell r="D238" t="str">
            <v xml:space="preserve">Equerre géométrique avec hypothénuse 45°  </v>
          </cell>
          <cell r="E238">
            <v>176</v>
          </cell>
          <cell r="F238">
            <v>0.77</v>
          </cell>
        </row>
        <row r="239">
          <cell r="A239">
            <v>162258</v>
          </cell>
          <cell r="C239">
            <v>1</v>
          </cell>
          <cell r="D239" t="str">
            <v xml:space="preserve">Ciseaux de poche bouts ronds - 13 cm  </v>
          </cell>
          <cell r="E239">
            <v>172</v>
          </cell>
          <cell r="F239">
            <v>0.9</v>
          </cell>
        </row>
        <row r="240">
          <cell r="A240">
            <v>162282</v>
          </cell>
          <cell r="C240">
            <v>1</v>
          </cell>
          <cell r="D240" t="str">
            <v xml:space="preserve">Paire de ciseaux de bureau bouts ronds - 17 cm  </v>
          </cell>
          <cell r="E240">
            <v>174</v>
          </cell>
          <cell r="F240">
            <v>1.35</v>
          </cell>
        </row>
        <row r="241">
          <cell r="A241">
            <v>172337</v>
          </cell>
          <cell r="C241">
            <v>100</v>
          </cell>
          <cell r="D241" t="str">
            <v xml:space="preserve">Craies enrobées blanches pour tableau noir  </v>
          </cell>
          <cell r="E241">
            <v>156</v>
          </cell>
          <cell r="F241">
            <v>2.76</v>
          </cell>
        </row>
        <row r="242">
          <cell r="A242">
            <v>172338</v>
          </cell>
          <cell r="C242">
            <v>100</v>
          </cell>
          <cell r="D242" t="str">
            <v xml:space="preserve">Craies enrobées pour tableau noir - coloris assortis  </v>
          </cell>
          <cell r="E242">
            <v>156</v>
          </cell>
          <cell r="F242">
            <v>4.99</v>
          </cell>
        </row>
        <row r="243">
          <cell r="A243">
            <v>223554</v>
          </cell>
          <cell r="C243">
            <v>500</v>
          </cell>
          <cell r="D243" t="str">
            <v xml:space="preserve">Enveloppes autocollantes 114x162 mm  </v>
          </cell>
          <cell r="E243">
            <v>76</v>
          </cell>
          <cell r="F243">
            <v>6.16</v>
          </cell>
        </row>
        <row r="244">
          <cell r="A244">
            <v>223561</v>
          </cell>
          <cell r="C244">
            <v>500</v>
          </cell>
          <cell r="D244" t="str">
            <v xml:space="preserve">Enveloppes autocollantes 110x220 mm sans fenêtre  </v>
          </cell>
          <cell r="E244">
            <v>76</v>
          </cell>
          <cell r="F244">
            <v>6.16</v>
          </cell>
        </row>
        <row r="245">
          <cell r="A245">
            <v>223521</v>
          </cell>
          <cell r="C245">
            <v>500</v>
          </cell>
          <cell r="D245" t="str">
            <v xml:space="preserve">Enveloppes autocollantes 110x220 mm avec fenêtre 45x100 mm  </v>
          </cell>
          <cell r="E245">
            <v>76</v>
          </cell>
          <cell r="F245">
            <v>6.92</v>
          </cell>
        </row>
        <row r="246">
          <cell r="A246">
            <v>223633</v>
          </cell>
          <cell r="C246">
            <v>500</v>
          </cell>
          <cell r="D246" t="str">
            <v xml:space="preserve">Pochettes autocollantes 162x229 mm  </v>
          </cell>
          <cell r="E246">
            <v>81</v>
          </cell>
          <cell r="F246">
            <v>8.84</v>
          </cell>
        </row>
        <row r="247">
          <cell r="A247">
            <v>223588</v>
          </cell>
          <cell r="C247">
            <v>250</v>
          </cell>
          <cell r="D247" t="str">
            <v xml:space="preserve">Pochettes autocollantes 260x330 mm  </v>
          </cell>
          <cell r="E247">
            <v>81</v>
          </cell>
          <cell r="F247">
            <v>10.48</v>
          </cell>
        </row>
        <row r="248">
          <cell r="A248">
            <v>223635</v>
          </cell>
          <cell r="C248">
            <v>250</v>
          </cell>
          <cell r="D248" t="str">
            <v xml:space="preserve">Pochettes autocollantes 229x324 mm  </v>
          </cell>
          <cell r="E248">
            <v>81</v>
          </cell>
          <cell r="F248">
            <v>7.39</v>
          </cell>
        </row>
        <row r="249">
          <cell r="A249">
            <v>223563</v>
          </cell>
          <cell r="C249">
            <v>500</v>
          </cell>
          <cell r="D249" t="str">
            <v xml:space="preserve">Enveloppes bande siliconée 110x220 mm sans fenêtre  </v>
          </cell>
          <cell r="E249">
            <v>76</v>
          </cell>
          <cell r="F249">
            <v>6.63</v>
          </cell>
        </row>
        <row r="250">
          <cell r="A250">
            <v>223630</v>
          </cell>
          <cell r="C250">
            <v>500</v>
          </cell>
          <cell r="D250" t="str">
            <v xml:space="preserve">Pochettes économiques bande siliconée 162x229 mm  </v>
          </cell>
          <cell r="E250">
            <v>81</v>
          </cell>
          <cell r="F250">
            <v>9.2200000000000006</v>
          </cell>
        </row>
        <row r="251">
          <cell r="A251">
            <v>223632</v>
          </cell>
          <cell r="C251">
            <v>250</v>
          </cell>
          <cell r="D251" t="str">
            <v xml:space="preserve">Pochettes bande siliconée 229x324 mm  </v>
          </cell>
          <cell r="E251">
            <v>81</v>
          </cell>
          <cell r="F251">
            <v>7.7</v>
          </cell>
        </row>
        <row r="252">
          <cell r="A252">
            <v>223727</v>
          </cell>
          <cell r="C252">
            <v>500</v>
          </cell>
          <cell r="D252" t="str">
            <v xml:space="preserve">Enveloppes 75g bande siliconée 110x220 mm  </v>
          </cell>
          <cell r="E252">
            <v>77</v>
          </cell>
          <cell r="F252">
            <v>7.42</v>
          </cell>
        </row>
        <row r="253">
          <cell r="A253">
            <v>223006</v>
          </cell>
          <cell r="C253">
            <v>500</v>
          </cell>
          <cell r="D253" t="str">
            <v xml:space="preserve">Enveloppes recyclées 80g autocollantes 110x220 mm  </v>
          </cell>
          <cell r="E253">
            <v>77</v>
          </cell>
          <cell r="F253">
            <v>10.06</v>
          </cell>
        </row>
        <row r="254">
          <cell r="A254">
            <v>246342</v>
          </cell>
          <cell r="C254">
            <v>1</v>
          </cell>
          <cell r="D254" t="str">
            <v xml:space="preserve">Boîte de 1400 étiquettes coins ronds L99,1 x H38,1 mm  </v>
          </cell>
          <cell r="E254">
            <v>88</v>
          </cell>
          <cell r="F254">
            <v>3.89</v>
          </cell>
        </row>
        <row r="255">
          <cell r="A255">
            <v>246343</v>
          </cell>
          <cell r="C255">
            <v>1</v>
          </cell>
          <cell r="D255" t="str">
            <v xml:space="preserve">Boîte de 800 étiquettes coins ronds L99,1 x H67,7 mm  </v>
          </cell>
          <cell r="E255">
            <v>88</v>
          </cell>
          <cell r="F255">
            <v>3.89</v>
          </cell>
        </row>
        <row r="256">
          <cell r="A256">
            <v>494161</v>
          </cell>
          <cell r="C256">
            <v>1</v>
          </cell>
          <cell r="D256" t="str">
            <v xml:space="preserve">Clé USB EMTEC C250 2 Go  </v>
          </cell>
          <cell r="E256">
            <v>0</v>
          </cell>
          <cell r="F256">
            <v>7.91</v>
          </cell>
        </row>
        <row r="257">
          <cell r="A257">
            <v>494160</v>
          </cell>
          <cell r="C257">
            <v>1</v>
          </cell>
          <cell r="D257" t="str">
            <v xml:space="preserve">Clé USB EMTEC C250 4 Go  </v>
          </cell>
          <cell r="E257">
            <v>0</v>
          </cell>
          <cell r="F257">
            <v>9.6999999999999993</v>
          </cell>
        </row>
        <row r="258">
          <cell r="A258">
            <v>494164</v>
          </cell>
          <cell r="C258">
            <v>1</v>
          </cell>
          <cell r="D258" t="str">
            <v xml:space="preserve">Clé USB EMTEC C250 8 Go  </v>
          </cell>
          <cell r="E258">
            <v>0</v>
          </cell>
          <cell r="F258">
            <v>17.13</v>
          </cell>
        </row>
        <row r="259">
          <cell r="A259">
            <v>494174</v>
          </cell>
          <cell r="C259">
            <v>1</v>
          </cell>
          <cell r="D259" t="str">
            <v xml:space="preserve">Clé USB EMTEC C250 16 Go  </v>
          </cell>
          <cell r="E259">
            <v>0</v>
          </cell>
          <cell r="F259">
            <v>32.03</v>
          </cell>
        </row>
        <row r="260">
          <cell r="A260">
            <v>494178</v>
          </cell>
          <cell r="C260">
            <v>1</v>
          </cell>
          <cell r="D260" t="str">
            <v xml:space="preserve">Clé USB EMTEC C250 32 Go  </v>
          </cell>
          <cell r="E260">
            <v>0</v>
          </cell>
          <cell r="F260">
            <v>56.48</v>
          </cell>
        </row>
        <row r="261">
          <cell r="A261">
            <v>174241</v>
          </cell>
          <cell r="B261" t="str">
            <v>06</v>
          </cell>
          <cell r="C261">
            <v>1</v>
          </cell>
          <cell r="D261" t="str">
            <v>Feutre PROGRESS - Ecriture fine    BLEU</v>
          </cell>
          <cell r="E261">
            <v>142</v>
          </cell>
          <cell r="F261">
            <v>0.16</v>
          </cell>
        </row>
        <row r="262">
          <cell r="A262">
            <v>174241</v>
          </cell>
          <cell r="B262" t="str">
            <v>17</v>
          </cell>
          <cell r="C262">
            <v>1</v>
          </cell>
          <cell r="D262" t="str">
            <v>Feutre PROGRESS - Ecriture fine    NOIR</v>
          </cell>
          <cell r="E262">
            <v>142</v>
          </cell>
          <cell r="F262">
            <v>0.16</v>
          </cell>
        </row>
        <row r="263">
          <cell r="A263">
            <v>174241</v>
          </cell>
          <cell r="B263" t="str">
            <v>19</v>
          </cell>
          <cell r="C263">
            <v>1</v>
          </cell>
          <cell r="D263" t="str">
            <v>Feutre PROGRESS - Ecriture fine    ROUGE</v>
          </cell>
          <cell r="E263">
            <v>142</v>
          </cell>
          <cell r="F263">
            <v>0.16</v>
          </cell>
        </row>
        <row r="264">
          <cell r="A264">
            <v>174241</v>
          </cell>
          <cell r="B264" t="str">
            <v>22</v>
          </cell>
          <cell r="C264">
            <v>1</v>
          </cell>
          <cell r="D264" t="str">
            <v>Feutre PROGRESS - Ecriture fine    VERT</v>
          </cell>
          <cell r="E264">
            <v>142</v>
          </cell>
          <cell r="F264">
            <v>0.16</v>
          </cell>
        </row>
        <row r="265">
          <cell r="A265">
            <v>158133</v>
          </cell>
          <cell r="C265">
            <v>1</v>
          </cell>
          <cell r="D265" t="str">
            <v xml:space="preserve">Brosse PROGRESS  </v>
          </cell>
          <cell r="E265">
            <v>276</v>
          </cell>
          <cell r="F265">
            <v>14.36</v>
          </cell>
        </row>
        <row r="266">
          <cell r="A266">
            <v>142244</v>
          </cell>
          <cell r="C266">
            <v>1</v>
          </cell>
          <cell r="D266" t="str">
            <v xml:space="preserve">Roller de correction PROGRESS - Largeur de bande 5 mm  </v>
          </cell>
          <cell r="E266">
            <v>161</v>
          </cell>
          <cell r="F266">
            <v>0.32</v>
          </cell>
        </row>
        <row r="267">
          <cell r="A267">
            <v>246341</v>
          </cell>
          <cell r="C267">
            <v>1</v>
          </cell>
          <cell r="D267" t="str">
            <v xml:space="preserve">Boîte de 1600 étiquettes coins ronds L99,1 x H33,9 mm  </v>
          </cell>
          <cell r="E267">
            <v>88</v>
          </cell>
          <cell r="F267">
            <v>4.13</v>
          </cell>
        </row>
        <row r="268">
          <cell r="A268">
            <v>174511</v>
          </cell>
          <cell r="C268">
            <v>1</v>
          </cell>
          <cell r="D268" t="str">
            <v xml:space="preserve">Marqueur PILOT V-Board Master Begreen - Pointe ogive - bleu  </v>
          </cell>
          <cell r="E268">
            <v>152</v>
          </cell>
          <cell r="F268">
            <v>1.1599999999999999</v>
          </cell>
        </row>
        <row r="269">
          <cell r="A269">
            <v>174512</v>
          </cell>
          <cell r="C269">
            <v>1</v>
          </cell>
          <cell r="D269" t="str">
            <v xml:space="preserve">Marqueur PILOT V-Board Master Begreen - Pointe ogive - noir  </v>
          </cell>
          <cell r="E269">
            <v>152</v>
          </cell>
          <cell r="F269">
            <v>1.1599999999999999</v>
          </cell>
        </row>
        <row r="270">
          <cell r="A270">
            <v>174513</v>
          </cell>
          <cell r="C270">
            <v>1</v>
          </cell>
          <cell r="D270" t="str">
            <v xml:space="preserve">Marqueur PILOT V-Board Master Begreen - Pointe ogive - rouge  </v>
          </cell>
          <cell r="E270">
            <v>152</v>
          </cell>
          <cell r="F270">
            <v>1.1599999999999999</v>
          </cell>
        </row>
        <row r="271">
          <cell r="A271">
            <v>174515</v>
          </cell>
          <cell r="C271">
            <v>1</v>
          </cell>
          <cell r="D271" t="str">
            <v xml:space="preserve">Recharge pour PILOT V-Board Master Begreen - Pointe ogive - bleu  </v>
          </cell>
          <cell r="E271">
            <v>152</v>
          </cell>
          <cell r="F271">
            <v>0.8</v>
          </cell>
        </row>
        <row r="272">
          <cell r="A272">
            <v>174516</v>
          </cell>
          <cell r="C272">
            <v>1</v>
          </cell>
          <cell r="D272" t="str">
            <v xml:space="preserve">Recharge pour PILOT V-Board Master Begreen - Pointe ogive - noir  </v>
          </cell>
          <cell r="E272">
            <v>152</v>
          </cell>
          <cell r="F272">
            <v>0.8</v>
          </cell>
        </row>
        <row r="273">
          <cell r="A273">
            <v>174517</v>
          </cell>
          <cell r="C273">
            <v>1</v>
          </cell>
          <cell r="D273" t="str">
            <v xml:space="preserve">Recharge pour PILOT V-Board Master Begreen - Pointe ogive - rouge  </v>
          </cell>
          <cell r="E273">
            <v>152</v>
          </cell>
          <cell r="F273">
            <v>0.8</v>
          </cell>
        </row>
        <row r="274">
          <cell r="A274">
            <v>172482</v>
          </cell>
          <cell r="C274">
            <v>1</v>
          </cell>
          <cell r="D274" t="str">
            <v xml:space="preserve">Stylo bille gel PILOT G1 grip 0.7 mm - bleu  </v>
          </cell>
          <cell r="E274">
            <v>130</v>
          </cell>
          <cell r="F274">
            <v>0.86</v>
          </cell>
        </row>
        <row r="275">
          <cell r="A275">
            <v>172483</v>
          </cell>
          <cell r="C275">
            <v>1</v>
          </cell>
          <cell r="D275" t="str">
            <v xml:space="preserve">Stylo bille gel PILOT G1 grip 0.7 mm - noir  </v>
          </cell>
          <cell r="E275">
            <v>130</v>
          </cell>
          <cell r="F275">
            <v>0.86</v>
          </cell>
        </row>
        <row r="276">
          <cell r="A276">
            <v>172484</v>
          </cell>
          <cell r="C276">
            <v>1</v>
          </cell>
          <cell r="D276" t="str">
            <v xml:space="preserve">Stylo bille gel PILOT G1 grip 0.7 mm -rouge  </v>
          </cell>
          <cell r="E276">
            <v>130</v>
          </cell>
          <cell r="F276">
            <v>0.86</v>
          </cell>
        </row>
        <row r="277">
          <cell r="A277">
            <v>294910</v>
          </cell>
          <cell r="C277">
            <v>5</v>
          </cell>
          <cell r="D277" t="str">
            <v xml:space="preserve">Ramettes papier blanc GREEN 70 A3 - 70g  </v>
          </cell>
          <cell r="E277">
            <v>55</v>
          </cell>
          <cell r="F277">
            <v>25.81</v>
          </cell>
        </row>
        <row r="278">
          <cell r="A278">
            <v>174193</v>
          </cell>
          <cell r="B278" t="str">
            <v>06</v>
          </cell>
          <cell r="C278">
            <v>1</v>
          </cell>
          <cell r="D278" t="str">
            <v>Marqueurs PENTEL Maxiflo - Pointe ogive    BLEU</v>
          </cell>
          <cell r="E278">
            <v>152</v>
          </cell>
          <cell r="F278">
            <v>1.18</v>
          </cell>
        </row>
        <row r="279">
          <cell r="A279">
            <v>174193</v>
          </cell>
          <cell r="B279" t="str">
            <v>17</v>
          </cell>
          <cell r="C279">
            <v>1</v>
          </cell>
          <cell r="D279" t="str">
            <v>Marqueurs PENTEL Maxiflo - Pointe ogive    NOIR</v>
          </cell>
          <cell r="E279">
            <v>152</v>
          </cell>
          <cell r="F279">
            <v>0</v>
          </cell>
        </row>
        <row r="280">
          <cell r="A280">
            <v>174193</v>
          </cell>
          <cell r="B280" t="str">
            <v>19</v>
          </cell>
          <cell r="C280">
            <v>1</v>
          </cell>
          <cell r="D280" t="str">
            <v>Marqueurs PENTEL Maxiflo - Pointe ogive    ROUGE</v>
          </cell>
          <cell r="E280">
            <v>152</v>
          </cell>
          <cell r="F280">
            <v>0</v>
          </cell>
        </row>
        <row r="281">
          <cell r="A281">
            <v>174193</v>
          </cell>
          <cell r="B281" t="str">
            <v>22</v>
          </cell>
          <cell r="C281">
            <v>1</v>
          </cell>
          <cell r="D281" t="str">
            <v>Marqueurs PENTEL Maxiflo - Pointe ogive    VERT</v>
          </cell>
          <cell r="E281">
            <v>152</v>
          </cell>
          <cell r="F281">
            <v>0</v>
          </cell>
        </row>
        <row r="282">
          <cell r="A282">
            <v>174194</v>
          </cell>
          <cell r="C282">
            <v>4</v>
          </cell>
          <cell r="D282" t="str">
            <v xml:space="preserve">Marqueurs PENTEL Maxiflo - Pointe ogive  </v>
          </cell>
          <cell r="E282">
            <v>152</v>
          </cell>
          <cell r="F282">
            <v>5.41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mercial@gama29.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30"/>
  <sheetViews>
    <sheetView topLeftCell="A5" workbookViewId="0">
      <selection activeCell="A13" sqref="A13:F13"/>
    </sheetView>
  </sheetViews>
  <sheetFormatPr baseColWidth="10" defaultColWidth="9.85546875" defaultRowHeight="16"/>
  <cols>
    <col min="1" max="2" width="11.28515625" style="1" customWidth="1"/>
    <col min="3" max="3" width="12.42578125" style="1" bestFit="1" customWidth="1"/>
    <col min="4" max="6" width="11.28515625" style="1" customWidth="1"/>
    <col min="7" max="7" width="9" style="1" customWidth="1"/>
    <col min="8" max="16384" width="9.85546875" style="1"/>
  </cols>
  <sheetData>
    <row r="1" spans="1:9" ht="46" customHeight="1">
      <c r="A1" s="188" t="s">
        <v>817</v>
      </c>
      <c r="B1" s="189"/>
      <c r="C1" s="189"/>
      <c r="D1" s="189"/>
      <c r="E1" s="189"/>
      <c r="F1" s="190"/>
      <c r="G1" s="191">
        <v>6</v>
      </c>
    </row>
    <row r="2" spans="1:9" ht="46" customHeight="1" thickBot="1">
      <c r="A2" s="193" t="s">
        <v>170</v>
      </c>
      <c r="B2" s="194"/>
      <c r="C2" s="194"/>
      <c r="D2" s="194"/>
      <c r="E2" s="194"/>
      <c r="F2" s="194"/>
      <c r="G2" s="192"/>
    </row>
    <row r="3" spans="1:9" ht="21" customHeight="1" thickBot="1">
      <c r="A3" s="169" t="s">
        <v>25</v>
      </c>
      <c r="B3" s="170"/>
      <c r="C3" s="170"/>
      <c r="D3" s="170"/>
      <c r="E3" s="170"/>
      <c r="F3" s="197"/>
      <c r="G3" s="195" t="s">
        <v>839</v>
      </c>
    </row>
    <row r="4" spans="1:9" ht="30" customHeight="1">
      <c r="A4" s="20" t="s">
        <v>26</v>
      </c>
      <c r="B4" s="198" t="s">
        <v>45</v>
      </c>
      <c r="C4" s="199"/>
      <c r="D4" s="199"/>
      <c r="E4" s="199"/>
      <c r="F4" s="200"/>
      <c r="G4" s="195"/>
      <c r="I4"/>
    </row>
    <row r="5" spans="1:9" ht="29" customHeight="1">
      <c r="A5" s="21" t="s">
        <v>27</v>
      </c>
      <c r="B5" s="201" t="s">
        <v>627</v>
      </c>
      <c r="C5" s="202"/>
      <c r="D5" s="202"/>
      <c r="E5" s="202"/>
      <c r="F5" s="203"/>
      <c r="G5" s="195"/>
    </row>
    <row r="6" spans="1:9" ht="29" customHeight="1">
      <c r="A6" s="21" t="s">
        <v>28</v>
      </c>
      <c r="B6" s="155" t="s">
        <v>628</v>
      </c>
      <c r="C6" s="156"/>
      <c r="D6" s="156"/>
      <c r="E6" s="156"/>
      <c r="F6" s="157"/>
      <c r="G6" s="195"/>
    </row>
    <row r="7" spans="1:9" ht="29" customHeight="1">
      <c r="A7" s="21" t="s">
        <v>29</v>
      </c>
      <c r="B7" s="204" t="s">
        <v>629</v>
      </c>
      <c r="C7" s="205"/>
      <c r="D7" s="205"/>
      <c r="E7" s="205"/>
      <c r="F7" s="206"/>
      <c r="G7" s="195"/>
    </row>
    <row r="8" spans="1:9" ht="29" customHeight="1">
      <c r="A8" s="207" t="s">
        <v>30</v>
      </c>
      <c r="B8" s="208" t="s">
        <v>630</v>
      </c>
      <c r="C8" s="209"/>
      <c r="D8" s="209"/>
      <c r="E8" s="209"/>
      <c r="F8" s="210"/>
      <c r="G8" s="195"/>
    </row>
    <row r="9" spans="1:9" ht="234" customHeight="1">
      <c r="A9" s="207"/>
      <c r="B9" s="211" t="s">
        <v>834</v>
      </c>
      <c r="C9" s="212"/>
      <c r="D9" s="212"/>
      <c r="E9" s="212"/>
      <c r="F9" s="213"/>
      <c r="G9" s="195"/>
    </row>
    <row r="10" spans="1:9" ht="77" customHeight="1" thickBot="1">
      <c r="A10" s="214" t="s">
        <v>820</v>
      </c>
      <c r="B10" s="215"/>
      <c r="C10" s="216" t="s">
        <v>821</v>
      </c>
      <c r="D10" s="217"/>
      <c r="E10" s="217"/>
      <c r="F10" s="218"/>
      <c r="G10" s="195"/>
    </row>
    <row r="11" spans="1:9" ht="13" customHeight="1" thickBot="1">
      <c r="A11" s="22"/>
      <c r="B11" s="23"/>
      <c r="C11" s="24"/>
      <c r="D11" s="25"/>
      <c r="E11" s="25"/>
      <c r="F11" s="25"/>
      <c r="G11" s="195"/>
    </row>
    <row r="12" spans="1:9" ht="21" customHeight="1" thickBot="1">
      <c r="A12" s="169" t="s">
        <v>31</v>
      </c>
      <c r="B12" s="170"/>
      <c r="C12" s="170"/>
      <c r="D12" s="170"/>
      <c r="E12" s="170"/>
      <c r="F12" s="170"/>
      <c r="G12" s="195"/>
    </row>
    <row r="13" spans="1:9" ht="187" customHeight="1" thickBot="1">
      <c r="A13" s="171" t="s">
        <v>840</v>
      </c>
      <c r="B13" s="172"/>
      <c r="C13" s="172"/>
      <c r="D13" s="172"/>
      <c r="E13" s="172"/>
      <c r="F13" s="173"/>
      <c r="G13" s="195"/>
    </row>
    <row r="14" spans="1:9" ht="98" customHeight="1" thickBot="1">
      <c r="A14" s="183" t="s">
        <v>835</v>
      </c>
      <c r="B14" s="184"/>
      <c r="C14" s="184"/>
      <c r="D14" s="184"/>
      <c r="E14" s="184"/>
      <c r="F14" s="185"/>
      <c r="G14" s="195"/>
    </row>
    <row r="15" spans="1:9" ht="76" customHeight="1">
      <c r="A15" s="174" t="s">
        <v>39</v>
      </c>
      <c r="B15" s="175"/>
      <c r="C15" s="53" t="s">
        <v>631</v>
      </c>
      <c r="D15" s="181" t="s">
        <v>47</v>
      </c>
      <c r="E15" s="181"/>
      <c r="F15" s="182"/>
      <c r="G15" s="196"/>
    </row>
    <row r="16" spans="1:9" ht="32" customHeight="1">
      <c r="A16" s="147" t="s">
        <v>32</v>
      </c>
      <c r="B16" s="148"/>
      <c r="C16" s="160" t="s">
        <v>632</v>
      </c>
      <c r="D16" s="160"/>
      <c r="E16" s="160"/>
      <c r="F16" s="161"/>
      <c r="G16" s="196"/>
    </row>
    <row r="17" spans="1:7" ht="36" customHeight="1">
      <c r="A17" s="147" t="s">
        <v>37</v>
      </c>
      <c r="B17" s="148"/>
      <c r="C17" s="139" t="s">
        <v>836</v>
      </c>
      <c r="D17" s="178" t="s">
        <v>41</v>
      </c>
      <c r="E17" s="178"/>
      <c r="F17" s="179"/>
      <c r="G17" s="196"/>
    </row>
    <row r="18" spans="1:7" ht="36" customHeight="1">
      <c r="A18" s="147" t="s">
        <v>38</v>
      </c>
      <c r="B18" s="148"/>
      <c r="C18" s="139" t="s">
        <v>836</v>
      </c>
      <c r="D18" s="178"/>
      <c r="E18" s="178"/>
      <c r="F18" s="179"/>
      <c r="G18" s="196"/>
    </row>
    <row r="19" spans="1:7" ht="90" customHeight="1">
      <c r="A19" s="147" t="s">
        <v>40</v>
      </c>
      <c r="B19" s="148"/>
      <c r="C19" s="180" t="s">
        <v>837</v>
      </c>
      <c r="D19" s="180"/>
      <c r="E19" s="158" t="s">
        <v>634</v>
      </c>
      <c r="F19" s="159"/>
      <c r="G19" s="196"/>
    </row>
    <row r="20" spans="1:7" ht="68" customHeight="1">
      <c r="A20" s="147" t="s">
        <v>42</v>
      </c>
      <c r="B20" s="148"/>
      <c r="C20" s="176" t="s">
        <v>838</v>
      </c>
      <c r="D20" s="176"/>
      <c r="E20" s="176"/>
      <c r="F20" s="177"/>
      <c r="G20" s="196"/>
    </row>
    <row r="21" spans="1:7" ht="31" customHeight="1">
      <c r="A21" s="147" t="s">
        <v>43</v>
      </c>
      <c r="B21" s="148"/>
      <c r="C21" s="164">
        <v>20</v>
      </c>
      <c r="D21" s="165"/>
      <c r="E21" s="165"/>
      <c r="F21" s="166"/>
      <c r="G21" s="196"/>
    </row>
    <row r="22" spans="1:7" ht="31" customHeight="1">
      <c r="A22" s="147" t="s">
        <v>33</v>
      </c>
      <c r="B22" s="148"/>
      <c r="C22" s="165" t="s">
        <v>633</v>
      </c>
      <c r="D22" s="165"/>
      <c r="E22" s="165"/>
      <c r="F22" s="166"/>
      <c r="G22" s="196"/>
    </row>
    <row r="23" spans="1:7" ht="48" customHeight="1">
      <c r="A23" s="147" t="s">
        <v>34</v>
      </c>
      <c r="B23" s="148"/>
      <c r="C23" s="167" t="s">
        <v>813</v>
      </c>
      <c r="D23" s="167"/>
      <c r="E23" s="167"/>
      <c r="F23" s="168"/>
      <c r="G23" s="196"/>
    </row>
    <row r="24" spans="1:7" ht="23" customHeight="1">
      <c r="A24" s="147" t="s">
        <v>35</v>
      </c>
      <c r="B24" s="148"/>
      <c r="C24" s="151" t="s">
        <v>635</v>
      </c>
      <c r="D24" s="162"/>
      <c r="E24" s="162"/>
      <c r="F24" s="163"/>
      <c r="G24" s="196"/>
    </row>
    <row r="25" spans="1:7" ht="23" customHeight="1">
      <c r="A25" s="147"/>
      <c r="B25" s="148"/>
      <c r="C25" s="151" t="s">
        <v>636</v>
      </c>
      <c r="D25" s="162"/>
      <c r="E25" s="162"/>
      <c r="F25" s="163"/>
      <c r="G25" s="196"/>
    </row>
    <row r="26" spans="1:7" ht="40" customHeight="1">
      <c r="A26" s="147" t="s">
        <v>157</v>
      </c>
      <c r="B26" s="148"/>
      <c r="C26" s="151" t="s">
        <v>637</v>
      </c>
      <c r="D26" s="151"/>
      <c r="E26" s="151"/>
      <c r="F26" s="152"/>
      <c r="G26" s="196"/>
    </row>
    <row r="27" spans="1:7" ht="40" customHeight="1" thickBot="1">
      <c r="A27" s="149"/>
      <c r="B27" s="150"/>
      <c r="C27" s="153" t="s">
        <v>638</v>
      </c>
      <c r="D27" s="153"/>
      <c r="E27" s="153"/>
      <c r="F27" s="154"/>
      <c r="G27" s="196"/>
    </row>
    <row r="28" spans="1:7" ht="51" customHeight="1" thickBot="1">
      <c r="A28" s="27"/>
      <c r="B28" s="186" t="s">
        <v>50</v>
      </c>
      <c r="C28" s="186"/>
      <c r="D28" s="186"/>
      <c r="E28" s="186"/>
      <c r="F28" s="187"/>
      <c r="G28" s="26" t="s">
        <v>36</v>
      </c>
    </row>
    <row r="29" spans="1:7" ht="25.5" customHeight="1"/>
    <row r="30" spans="1:7" ht="15.75" customHeight="1"/>
  </sheetData>
  <mergeCells count="42">
    <mergeCell ref="B28:F28"/>
    <mergeCell ref="A1:F1"/>
    <mergeCell ref="G1:G2"/>
    <mergeCell ref="A2:F2"/>
    <mergeCell ref="G3:G27"/>
    <mergeCell ref="A3:F3"/>
    <mergeCell ref="B4:F4"/>
    <mergeCell ref="B5:F5"/>
    <mergeCell ref="B7:F7"/>
    <mergeCell ref="A8:A9"/>
    <mergeCell ref="B8:F8"/>
    <mergeCell ref="B9:F9"/>
    <mergeCell ref="A10:B10"/>
    <mergeCell ref="C10:F10"/>
    <mergeCell ref="C22:F22"/>
    <mergeCell ref="A23:B23"/>
    <mergeCell ref="C23:F23"/>
    <mergeCell ref="A12:F12"/>
    <mergeCell ref="A13:F13"/>
    <mergeCell ref="A15:B15"/>
    <mergeCell ref="A20:B20"/>
    <mergeCell ref="C20:F20"/>
    <mergeCell ref="D17:F18"/>
    <mergeCell ref="C19:D19"/>
    <mergeCell ref="D15:F15"/>
    <mergeCell ref="A14:F14"/>
    <mergeCell ref="A26:B27"/>
    <mergeCell ref="C26:F26"/>
    <mergeCell ref="C27:F27"/>
    <mergeCell ref="B6:F6"/>
    <mergeCell ref="A17:B17"/>
    <mergeCell ref="A19:B19"/>
    <mergeCell ref="E19:F19"/>
    <mergeCell ref="A18:B18"/>
    <mergeCell ref="A16:B16"/>
    <mergeCell ref="C16:F16"/>
    <mergeCell ref="A24:B25"/>
    <mergeCell ref="C24:F24"/>
    <mergeCell ref="C25:F25"/>
    <mergeCell ref="A21:B21"/>
    <mergeCell ref="C21:F21"/>
    <mergeCell ref="A22:B22"/>
  </mergeCells>
  <phoneticPr fontId="34" type="noConversion"/>
  <hyperlinks>
    <hyperlink ref="B7" r:id="rId1" xr:uid="{6A0FAD54-5C76-40E0-8AAD-0E7692EF8357}"/>
  </hyperlinks>
  <printOptions horizontalCentered="1" verticalCentered="1"/>
  <pageMargins left="0.19685039370078741" right="0.19685039370078741" top="0.19685039370078741" bottom="0.19685039370078741" header="0.51181102362204722" footer="0.51181102362204722"/>
  <pageSetup paperSize="9"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V222"/>
  <sheetViews>
    <sheetView tabSelected="1" zoomScaleNormal="100" workbookViewId="0">
      <pane ySplit="4" topLeftCell="A5" activePane="bottomLeft" state="frozen"/>
      <selection pane="bottomLeft" activeCell="D192" sqref="D192"/>
    </sheetView>
  </sheetViews>
  <sheetFormatPr baseColWidth="10" defaultColWidth="10.7109375" defaultRowHeight="18"/>
  <cols>
    <col min="1" max="1" width="66" style="61" customWidth="1"/>
    <col min="2" max="3" width="14.28515625" style="45" customWidth="1"/>
    <col min="4" max="4" width="15.7109375" style="45" customWidth="1"/>
    <col min="5" max="6" width="23.42578125" style="61" customWidth="1"/>
    <col min="7" max="7" width="23.42578125" style="48" customWidth="1"/>
    <col min="8" max="8" width="31.140625" style="61" customWidth="1"/>
    <col min="9" max="9" width="15.140625" style="74" customWidth="1"/>
    <col min="10" max="10" width="8.5703125" style="61" customWidth="1"/>
    <col min="11" max="13" width="11.5703125" style="132" customWidth="1"/>
    <col min="14" max="14" width="14.7109375" style="132" customWidth="1"/>
    <col min="15" max="15" width="17" style="132" customWidth="1"/>
    <col min="16" max="16" width="19.140625" style="77" customWidth="1"/>
    <col min="17" max="17" width="10.7109375" style="74" customWidth="1"/>
    <col min="18" max="18" width="10.7109375" style="75"/>
    <col min="19" max="19" width="15.7109375" style="67" customWidth="1"/>
    <col min="20" max="20" width="20.140625" style="61" customWidth="1"/>
    <col min="21" max="21" width="22.5703125" style="61" customWidth="1"/>
    <col min="22" max="16384" width="10.7109375" style="61"/>
  </cols>
  <sheetData>
    <row r="1" spans="1:22" ht="70" customHeight="1" thickBot="1">
      <c r="A1" s="122"/>
      <c r="B1" s="44"/>
      <c r="C1" s="44"/>
      <c r="D1" s="44"/>
      <c r="E1" s="123" t="s">
        <v>833</v>
      </c>
      <c r="F1" s="60"/>
      <c r="G1" s="47"/>
      <c r="I1" s="62"/>
      <c r="J1" s="60"/>
      <c r="K1" s="123"/>
      <c r="L1" s="123"/>
      <c r="M1" s="123"/>
      <c r="N1" s="123"/>
      <c r="O1" s="123"/>
      <c r="P1" s="133"/>
      <c r="Q1" s="62"/>
      <c r="R1" s="63"/>
      <c r="S1" s="64"/>
      <c r="T1" s="60"/>
      <c r="U1" s="60"/>
      <c r="V1" s="60"/>
    </row>
    <row r="2" spans="1:22" ht="10" customHeight="1" thickBot="1">
      <c r="A2" s="46"/>
      <c r="B2" s="44"/>
      <c r="C2" s="44"/>
      <c r="D2" s="44"/>
      <c r="E2" s="60"/>
      <c r="F2" s="60"/>
      <c r="G2" s="47"/>
      <c r="H2" s="60"/>
      <c r="I2" s="62"/>
      <c r="J2" s="60"/>
      <c r="K2" s="123"/>
      <c r="L2" s="123"/>
      <c r="M2" s="123"/>
      <c r="N2" s="123"/>
      <c r="O2" s="123"/>
      <c r="P2" s="133"/>
      <c r="Q2" s="62"/>
      <c r="R2" s="63"/>
      <c r="S2" s="64"/>
      <c r="T2" s="60"/>
      <c r="U2" s="60"/>
      <c r="V2" s="60"/>
    </row>
    <row r="3" spans="1:22" ht="38" customHeight="1" thickBot="1">
      <c r="A3" s="144" t="s">
        <v>166</v>
      </c>
      <c r="B3" s="145"/>
      <c r="C3" s="145"/>
      <c r="D3" s="145"/>
      <c r="E3" s="145"/>
      <c r="F3" s="145"/>
      <c r="G3" s="145"/>
      <c r="H3" s="145"/>
      <c r="I3" s="145"/>
      <c r="J3" s="145"/>
      <c r="K3" s="145"/>
      <c r="L3" s="145"/>
      <c r="M3" s="145"/>
      <c r="N3" s="145"/>
      <c r="O3" s="145"/>
      <c r="P3" s="145"/>
      <c r="Q3" s="145"/>
      <c r="R3" s="145"/>
      <c r="S3" s="145"/>
      <c r="T3" s="145"/>
      <c r="U3" s="146"/>
    </row>
    <row r="4" spans="1:22" s="65" customFormat="1" ht="90" customHeight="1" thickBot="1">
      <c r="A4" s="135" t="s">
        <v>832</v>
      </c>
      <c r="B4" s="82" t="s">
        <v>4</v>
      </c>
      <c r="C4" s="141" t="s">
        <v>843</v>
      </c>
      <c r="D4" s="141" t="s">
        <v>874</v>
      </c>
      <c r="E4" s="83" t="s">
        <v>826</v>
      </c>
      <c r="F4" s="83" t="s">
        <v>827</v>
      </c>
      <c r="G4" s="84" t="s">
        <v>828</v>
      </c>
      <c r="H4" s="83" t="s">
        <v>829</v>
      </c>
      <c r="I4" s="83" t="s">
        <v>46</v>
      </c>
      <c r="J4" s="83" t="s">
        <v>167</v>
      </c>
      <c r="K4" s="124" t="s">
        <v>830</v>
      </c>
      <c r="L4" s="134" t="s">
        <v>831</v>
      </c>
      <c r="M4" s="124" t="s">
        <v>830</v>
      </c>
      <c r="N4" s="134" t="s">
        <v>841</v>
      </c>
      <c r="O4" s="134" t="s">
        <v>842</v>
      </c>
      <c r="P4" s="83" t="s">
        <v>48</v>
      </c>
      <c r="Q4" s="83" t="s">
        <v>169</v>
      </c>
      <c r="R4" s="85" t="s">
        <v>54</v>
      </c>
      <c r="S4" s="83" t="s">
        <v>0</v>
      </c>
      <c r="T4" s="86" t="s">
        <v>168</v>
      </c>
      <c r="U4" s="87" t="s">
        <v>49</v>
      </c>
    </row>
    <row r="5" spans="1:22" s="65" customFormat="1" ht="32" customHeight="1">
      <c r="A5" s="103"/>
      <c r="B5" s="55"/>
      <c r="C5" s="55"/>
      <c r="D5" s="55"/>
      <c r="E5" s="66"/>
      <c r="F5" s="56"/>
      <c r="G5" s="76" t="s">
        <v>557</v>
      </c>
      <c r="H5" s="56"/>
      <c r="I5" s="66"/>
      <c r="J5" s="56"/>
      <c r="K5" s="125"/>
      <c r="L5" s="126"/>
      <c r="M5" s="126"/>
      <c r="N5" s="126"/>
      <c r="O5" s="126"/>
      <c r="P5" s="56"/>
      <c r="Q5" s="56"/>
      <c r="R5" s="57"/>
      <c r="S5" s="56"/>
      <c r="T5" s="56"/>
      <c r="U5" s="58"/>
    </row>
    <row r="6" spans="1:22" ht="20" customHeight="1">
      <c r="A6" s="104" t="s">
        <v>1</v>
      </c>
      <c r="B6" s="80"/>
      <c r="C6" s="80"/>
      <c r="D6" s="80"/>
      <c r="E6" s="68"/>
      <c r="F6" s="68"/>
      <c r="G6" s="68"/>
      <c r="H6" s="68"/>
      <c r="I6" s="79"/>
      <c r="J6" s="68"/>
      <c r="K6" s="127"/>
      <c r="L6" s="127"/>
      <c r="M6" s="127"/>
      <c r="N6" s="127"/>
      <c r="O6" s="127"/>
      <c r="P6" s="79"/>
      <c r="Q6" s="69"/>
      <c r="R6" s="71"/>
      <c r="S6" s="72"/>
      <c r="T6" s="68"/>
      <c r="U6" s="73"/>
    </row>
    <row r="7" spans="1:22" ht="20" customHeight="1">
      <c r="A7" s="105" t="s">
        <v>380</v>
      </c>
      <c r="B7" s="89" t="s">
        <v>109</v>
      </c>
      <c r="C7" s="89"/>
      <c r="D7" s="89"/>
      <c r="E7" s="68" t="s">
        <v>589</v>
      </c>
      <c r="F7" s="68" t="s">
        <v>590</v>
      </c>
      <c r="G7" s="68"/>
      <c r="H7" s="68" t="s">
        <v>479</v>
      </c>
      <c r="I7" s="79" t="s">
        <v>384</v>
      </c>
      <c r="J7" s="59">
        <v>0.2</v>
      </c>
      <c r="K7" s="128">
        <v>29.94</v>
      </c>
      <c r="L7" s="128">
        <v>35.927999999999997</v>
      </c>
      <c r="M7" s="128"/>
      <c r="N7" s="128">
        <v>35.927999999999997</v>
      </c>
      <c r="O7" s="140">
        <f>(N7-L7)/L7</f>
        <v>0</v>
      </c>
      <c r="P7" s="79" t="s">
        <v>171</v>
      </c>
      <c r="Q7" s="70">
        <v>46113</v>
      </c>
      <c r="R7" s="71"/>
      <c r="S7" s="72" t="s">
        <v>441</v>
      </c>
      <c r="T7" s="68"/>
      <c r="U7" s="73"/>
    </row>
    <row r="8" spans="1:22" ht="20" customHeight="1">
      <c r="A8" s="105" t="s">
        <v>379</v>
      </c>
      <c r="B8" s="89" t="s">
        <v>108</v>
      </c>
      <c r="C8" s="89"/>
      <c r="D8" s="89"/>
      <c r="E8" s="68" t="s">
        <v>589</v>
      </c>
      <c r="F8" s="68" t="s">
        <v>590</v>
      </c>
      <c r="G8" s="68"/>
      <c r="H8" s="68" t="s">
        <v>478</v>
      </c>
      <c r="I8" s="79" t="s">
        <v>383</v>
      </c>
      <c r="J8" s="59">
        <v>0.2</v>
      </c>
      <c r="K8" s="128">
        <v>62.28</v>
      </c>
      <c r="L8" s="128">
        <v>74.736000000000004</v>
      </c>
      <c r="M8" s="128"/>
      <c r="N8" s="128">
        <v>74.736000000000004</v>
      </c>
      <c r="O8" s="140">
        <f t="shared" ref="O8:O71" si="0">(N8-L8)/L8</f>
        <v>0</v>
      </c>
      <c r="P8" s="79" t="s">
        <v>171</v>
      </c>
      <c r="Q8" s="70">
        <v>46113</v>
      </c>
      <c r="R8" s="71"/>
      <c r="S8" s="72" t="s">
        <v>441</v>
      </c>
      <c r="T8" s="68"/>
      <c r="U8" s="73"/>
    </row>
    <row r="9" spans="1:22" ht="20" customHeight="1">
      <c r="A9" s="105" t="s">
        <v>175</v>
      </c>
      <c r="B9" s="80" t="s">
        <v>174</v>
      </c>
      <c r="C9" s="80"/>
      <c r="D9" s="80"/>
      <c r="E9" s="68" t="s">
        <v>589</v>
      </c>
      <c r="F9" s="68" t="s">
        <v>590</v>
      </c>
      <c r="G9" s="68"/>
      <c r="H9" s="68" t="s">
        <v>476</v>
      </c>
      <c r="I9" s="79" t="s">
        <v>381</v>
      </c>
      <c r="J9" s="59">
        <v>0.2</v>
      </c>
      <c r="K9" s="129">
        <v>26.81</v>
      </c>
      <c r="L9" s="129">
        <v>32.171999999999997</v>
      </c>
      <c r="M9" s="129"/>
      <c r="N9" s="128">
        <v>32.171999999999997</v>
      </c>
      <c r="O9" s="140">
        <f t="shared" si="0"/>
        <v>0</v>
      </c>
      <c r="P9" s="79"/>
      <c r="Q9" s="70">
        <v>46113</v>
      </c>
      <c r="R9" s="71"/>
      <c r="S9" s="72" t="s">
        <v>441</v>
      </c>
      <c r="T9" s="68"/>
      <c r="U9" s="73"/>
    </row>
    <row r="10" spans="1:22" ht="20" customHeight="1">
      <c r="A10" s="105" t="s">
        <v>794</v>
      </c>
      <c r="B10" s="80">
        <v>117457</v>
      </c>
      <c r="C10" s="80"/>
      <c r="D10" s="80"/>
      <c r="E10" s="68" t="s">
        <v>589</v>
      </c>
      <c r="F10" s="68" t="s">
        <v>765</v>
      </c>
      <c r="G10" s="68"/>
      <c r="H10" s="68" t="s">
        <v>479</v>
      </c>
      <c r="I10" s="79" t="s">
        <v>797</v>
      </c>
      <c r="J10" s="90">
        <v>0.2</v>
      </c>
      <c r="K10" s="128">
        <v>40.47</v>
      </c>
      <c r="L10" s="128">
        <v>48.56</v>
      </c>
      <c r="M10" s="128"/>
      <c r="N10" s="128">
        <v>48.56</v>
      </c>
      <c r="O10" s="140">
        <f t="shared" si="0"/>
        <v>0</v>
      </c>
      <c r="P10" s="79" t="s">
        <v>171</v>
      </c>
      <c r="Q10" s="70">
        <v>46113</v>
      </c>
      <c r="R10" s="71"/>
      <c r="S10" s="72" t="s">
        <v>766</v>
      </c>
      <c r="T10" s="68"/>
      <c r="U10" s="73"/>
    </row>
    <row r="11" spans="1:22" ht="20" customHeight="1">
      <c r="A11" s="105" t="s">
        <v>176</v>
      </c>
      <c r="B11" s="80">
        <v>114989</v>
      </c>
      <c r="C11" s="80"/>
      <c r="D11" s="80"/>
      <c r="E11" s="68" t="s">
        <v>589</v>
      </c>
      <c r="F11" s="68" t="s">
        <v>590</v>
      </c>
      <c r="G11" s="68"/>
      <c r="H11" s="68" t="s">
        <v>476</v>
      </c>
      <c r="I11" s="79" t="s">
        <v>453</v>
      </c>
      <c r="J11" s="59">
        <v>0.2</v>
      </c>
      <c r="K11" s="128">
        <v>22.05</v>
      </c>
      <c r="L11" s="128">
        <v>26.46</v>
      </c>
      <c r="M11" s="128"/>
      <c r="N11" s="128">
        <v>26.46</v>
      </c>
      <c r="O11" s="140">
        <f t="shared" si="0"/>
        <v>0</v>
      </c>
      <c r="P11" s="79" t="s">
        <v>171</v>
      </c>
      <c r="Q11" s="70">
        <v>46113</v>
      </c>
      <c r="R11" s="71"/>
      <c r="S11" s="72" t="s">
        <v>441</v>
      </c>
      <c r="T11" s="68"/>
      <c r="U11" s="73"/>
    </row>
    <row r="12" spans="1:22" ht="20" customHeight="1">
      <c r="A12" s="105" t="s">
        <v>77</v>
      </c>
      <c r="B12" s="80" t="s">
        <v>363</v>
      </c>
      <c r="C12" s="80"/>
      <c r="D12" s="80"/>
      <c r="E12" s="68" t="s">
        <v>589</v>
      </c>
      <c r="F12" s="68" t="s">
        <v>590</v>
      </c>
      <c r="G12" s="68"/>
      <c r="H12" s="68" t="s">
        <v>478</v>
      </c>
      <c r="I12" s="69" t="s">
        <v>436</v>
      </c>
      <c r="J12" s="59">
        <v>0.2</v>
      </c>
      <c r="K12" s="128">
        <v>46.73</v>
      </c>
      <c r="L12" s="128">
        <v>56.076000000000001</v>
      </c>
      <c r="M12" s="128"/>
      <c r="N12" s="128">
        <v>56.08</v>
      </c>
      <c r="O12" s="140">
        <f t="shared" si="0"/>
        <v>7.1331764034485037E-5</v>
      </c>
      <c r="P12" s="79" t="s">
        <v>171</v>
      </c>
      <c r="Q12" s="70">
        <v>46113</v>
      </c>
      <c r="R12" s="71"/>
      <c r="S12" s="72" t="s">
        <v>441</v>
      </c>
      <c r="T12" s="68"/>
      <c r="U12" s="73"/>
    </row>
    <row r="13" spans="1:22" ht="20" customHeight="1">
      <c r="A13" s="105" t="s">
        <v>177</v>
      </c>
      <c r="B13" s="89" t="s">
        <v>107</v>
      </c>
      <c r="C13" s="89"/>
      <c r="D13" s="89"/>
      <c r="E13" s="68" t="s">
        <v>589</v>
      </c>
      <c r="F13" s="68" t="s">
        <v>590</v>
      </c>
      <c r="G13" s="68"/>
      <c r="H13" s="68" t="s">
        <v>477</v>
      </c>
      <c r="I13" s="79" t="s">
        <v>382</v>
      </c>
      <c r="J13" s="59">
        <v>0.2</v>
      </c>
      <c r="K13" s="128">
        <v>21.05</v>
      </c>
      <c r="L13" s="128">
        <v>25.26</v>
      </c>
      <c r="M13" s="128"/>
      <c r="N13" s="128">
        <v>25.26</v>
      </c>
      <c r="O13" s="140">
        <f t="shared" si="0"/>
        <v>0</v>
      </c>
      <c r="P13" s="79" t="s">
        <v>171</v>
      </c>
      <c r="Q13" s="70">
        <v>46113</v>
      </c>
      <c r="R13" s="71"/>
      <c r="S13" s="72" t="s">
        <v>441</v>
      </c>
      <c r="T13" s="68"/>
      <c r="U13" s="73"/>
    </row>
    <row r="14" spans="1:22" ht="20" customHeight="1">
      <c r="A14" s="105" t="s">
        <v>378</v>
      </c>
      <c r="B14" s="78" t="s">
        <v>110</v>
      </c>
      <c r="C14" s="78"/>
      <c r="D14" s="78"/>
      <c r="E14" s="68" t="s">
        <v>589</v>
      </c>
      <c r="F14" s="68" t="s">
        <v>590</v>
      </c>
      <c r="G14" s="68"/>
      <c r="H14" s="68" t="s">
        <v>479</v>
      </c>
      <c r="I14" s="79" t="s">
        <v>385</v>
      </c>
      <c r="J14" s="59">
        <v>0.2</v>
      </c>
      <c r="K14" s="128">
        <v>29.12</v>
      </c>
      <c r="L14" s="128">
        <v>34.944000000000003</v>
      </c>
      <c r="M14" s="128"/>
      <c r="N14" s="128">
        <v>34.944000000000003</v>
      </c>
      <c r="O14" s="140">
        <f t="shared" si="0"/>
        <v>0</v>
      </c>
      <c r="P14" s="79" t="s">
        <v>171</v>
      </c>
      <c r="Q14" s="70">
        <v>46113</v>
      </c>
      <c r="R14" s="71"/>
      <c r="S14" s="72" t="s">
        <v>441</v>
      </c>
      <c r="T14" s="68"/>
      <c r="U14" s="73"/>
    </row>
    <row r="15" spans="1:22" ht="20" customHeight="1">
      <c r="A15" s="105" t="s">
        <v>795</v>
      </c>
      <c r="B15" s="80" t="s">
        <v>762</v>
      </c>
      <c r="C15" s="80"/>
      <c r="D15" s="80"/>
      <c r="E15" s="68" t="s">
        <v>589</v>
      </c>
      <c r="F15" s="68" t="s">
        <v>764</v>
      </c>
      <c r="G15" s="68"/>
      <c r="H15" s="68" t="s">
        <v>796</v>
      </c>
      <c r="I15" s="79" t="s">
        <v>387</v>
      </c>
      <c r="J15" s="90">
        <v>0.2</v>
      </c>
      <c r="K15" s="128">
        <v>40.28</v>
      </c>
      <c r="L15" s="128">
        <v>48.34</v>
      </c>
      <c r="M15" s="128"/>
      <c r="N15" s="128">
        <v>48.335999999999999</v>
      </c>
      <c r="O15" s="140">
        <f t="shared" si="0"/>
        <v>-8.2747207281855362E-5</v>
      </c>
      <c r="P15" s="79" t="s">
        <v>171</v>
      </c>
      <c r="Q15" s="70">
        <v>46113</v>
      </c>
      <c r="R15" s="71"/>
      <c r="S15" s="72" t="s">
        <v>766</v>
      </c>
      <c r="T15" s="68"/>
      <c r="U15" s="73" t="s">
        <v>767</v>
      </c>
    </row>
    <row r="16" spans="1:22" ht="20" customHeight="1">
      <c r="A16" s="105" t="s">
        <v>371</v>
      </c>
      <c r="B16" s="78" t="s">
        <v>112</v>
      </c>
      <c r="C16" s="78" t="s">
        <v>845</v>
      </c>
      <c r="D16" s="78" t="s">
        <v>879</v>
      </c>
      <c r="E16" s="68" t="s">
        <v>589</v>
      </c>
      <c r="F16" s="68" t="s">
        <v>590</v>
      </c>
      <c r="G16" s="68"/>
      <c r="H16" s="68" t="s">
        <v>479</v>
      </c>
      <c r="I16" s="79" t="s">
        <v>387</v>
      </c>
      <c r="J16" s="59">
        <v>0.2</v>
      </c>
      <c r="K16" s="128">
        <v>29.4</v>
      </c>
      <c r="L16" s="128">
        <v>35.28</v>
      </c>
      <c r="M16" s="128"/>
      <c r="N16" s="128">
        <v>32.93</v>
      </c>
      <c r="O16" s="140">
        <f t="shared" si="0"/>
        <v>-6.6609977324263075E-2</v>
      </c>
      <c r="P16" s="79" t="s">
        <v>171</v>
      </c>
      <c r="Q16" s="70">
        <v>46113</v>
      </c>
      <c r="R16" s="71"/>
      <c r="S16" s="72" t="s">
        <v>441</v>
      </c>
      <c r="T16" s="68"/>
      <c r="U16" s="73"/>
    </row>
    <row r="17" spans="1:21" ht="20" customHeight="1">
      <c r="A17" s="105" t="s">
        <v>78</v>
      </c>
      <c r="B17" s="89" t="s">
        <v>372</v>
      </c>
      <c r="C17" s="89"/>
      <c r="D17" s="89"/>
      <c r="E17" s="68" t="s">
        <v>589</v>
      </c>
      <c r="F17" s="68" t="s">
        <v>590</v>
      </c>
      <c r="G17" s="68"/>
      <c r="H17" s="68" t="s">
        <v>479</v>
      </c>
      <c r="I17" s="79" t="s">
        <v>387</v>
      </c>
      <c r="J17" s="59">
        <v>0.2</v>
      </c>
      <c r="K17" s="128">
        <v>33.5</v>
      </c>
      <c r="L17" s="128">
        <v>40.200000000000003</v>
      </c>
      <c r="M17" s="128"/>
      <c r="N17" s="128">
        <v>40.200000000000003</v>
      </c>
      <c r="O17" s="140">
        <f t="shared" si="0"/>
        <v>0</v>
      </c>
      <c r="P17" s="79" t="s">
        <v>171</v>
      </c>
      <c r="Q17" s="70">
        <v>46113</v>
      </c>
      <c r="R17" s="71"/>
      <c r="S17" s="72" t="s">
        <v>441</v>
      </c>
      <c r="T17" s="68"/>
      <c r="U17" s="73"/>
    </row>
    <row r="18" spans="1:21" ht="20" customHeight="1">
      <c r="A18" s="105" t="s">
        <v>374</v>
      </c>
      <c r="B18" s="89" t="s">
        <v>373</v>
      </c>
      <c r="C18" s="89"/>
      <c r="D18" s="89"/>
      <c r="E18" s="68" t="s">
        <v>589</v>
      </c>
      <c r="F18" s="68" t="s">
        <v>590</v>
      </c>
      <c r="G18" s="68"/>
      <c r="H18" s="68" t="s">
        <v>479</v>
      </c>
      <c r="I18" t="s">
        <v>387</v>
      </c>
      <c r="J18" s="59"/>
      <c r="K18" s="128"/>
      <c r="L18" s="128"/>
      <c r="M18" s="128"/>
      <c r="N18" s="128">
        <v>43.45</v>
      </c>
      <c r="O18" s="140"/>
      <c r="P18" s="79" t="s">
        <v>171</v>
      </c>
      <c r="Q18" s="70">
        <v>46113</v>
      </c>
      <c r="R18" s="71"/>
      <c r="S18" s="72" t="s">
        <v>441</v>
      </c>
      <c r="T18" s="68"/>
      <c r="U18" s="73"/>
    </row>
    <row r="19" spans="1:21" ht="20" customHeight="1">
      <c r="A19" s="105" t="s">
        <v>370</v>
      </c>
      <c r="B19" s="89" t="s">
        <v>113</v>
      </c>
      <c r="C19" s="89" t="s">
        <v>846</v>
      </c>
      <c r="D19" s="89" t="s">
        <v>881</v>
      </c>
      <c r="E19" s="68" t="s">
        <v>589</v>
      </c>
      <c r="F19" s="68" t="s">
        <v>590</v>
      </c>
      <c r="G19" s="68"/>
      <c r="H19" s="68" t="s">
        <v>479</v>
      </c>
      <c r="I19" s="79" t="s">
        <v>387</v>
      </c>
      <c r="J19" s="59">
        <v>0.2</v>
      </c>
      <c r="K19" s="128">
        <v>61.51</v>
      </c>
      <c r="L19" s="128">
        <v>73.811999999999998</v>
      </c>
      <c r="M19" s="128"/>
      <c r="N19" s="128">
        <v>70.86</v>
      </c>
      <c r="O19" s="140">
        <f t="shared" si="0"/>
        <v>-3.9993496992358941E-2</v>
      </c>
      <c r="P19" s="79" t="s">
        <v>171</v>
      </c>
      <c r="Q19" s="70">
        <v>46113</v>
      </c>
      <c r="R19" s="71"/>
      <c r="S19" s="72" t="s">
        <v>441</v>
      </c>
      <c r="T19" s="68"/>
      <c r="U19" s="73"/>
    </row>
    <row r="20" spans="1:21" ht="20" customHeight="1">
      <c r="A20" s="105" t="s">
        <v>377</v>
      </c>
      <c r="B20" s="89" t="s">
        <v>111</v>
      </c>
      <c r="C20" s="89"/>
      <c r="D20" s="89"/>
      <c r="E20" s="68" t="s">
        <v>589</v>
      </c>
      <c r="F20" s="68" t="s">
        <v>590</v>
      </c>
      <c r="G20" s="68"/>
      <c r="H20" s="68" t="s">
        <v>504</v>
      </c>
      <c r="I20" s="79" t="s">
        <v>417</v>
      </c>
      <c r="J20" s="59">
        <v>0.2</v>
      </c>
      <c r="K20" s="128">
        <v>75.53</v>
      </c>
      <c r="L20" s="128">
        <v>90.64</v>
      </c>
      <c r="M20" s="128"/>
      <c r="N20" s="128">
        <v>90.64</v>
      </c>
      <c r="O20" s="140">
        <f t="shared" si="0"/>
        <v>0</v>
      </c>
      <c r="P20" s="79" t="s">
        <v>171</v>
      </c>
      <c r="Q20" s="70">
        <v>46113</v>
      </c>
      <c r="R20" s="71"/>
      <c r="S20" s="72" t="s">
        <v>441</v>
      </c>
      <c r="T20" s="68"/>
      <c r="U20" s="73"/>
    </row>
    <row r="21" spans="1:21" ht="20" customHeight="1">
      <c r="A21" s="105" t="s">
        <v>375</v>
      </c>
      <c r="B21" s="89" t="s">
        <v>376</v>
      </c>
      <c r="C21" s="89" t="s">
        <v>844</v>
      </c>
      <c r="D21" s="89" t="s">
        <v>880</v>
      </c>
      <c r="E21" s="68" t="s">
        <v>589</v>
      </c>
      <c r="F21" s="68" t="s">
        <v>590</v>
      </c>
      <c r="G21" s="68"/>
      <c r="H21" s="68" t="s">
        <v>479</v>
      </c>
      <c r="I21" s="79" t="s">
        <v>386</v>
      </c>
      <c r="J21" s="59">
        <v>0.2</v>
      </c>
      <c r="K21" s="128">
        <v>37.69</v>
      </c>
      <c r="L21" s="128">
        <v>45.228000000000002</v>
      </c>
      <c r="M21" s="128"/>
      <c r="N21" s="128">
        <v>41.11</v>
      </c>
      <c r="O21" s="140">
        <f t="shared" si="0"/>
        <v>-9.1049792164146146E-2</v>
      </c>
      <c r="P21" s="79" t="s">
        <v>171</v>
      </c>
      <c r="Q21" s="70">
        <v>46113</v>
      </c>
      <c r="R21" s="71"/>
      <c r="S21" s="72" t="s">
        <v>441</v>
      </c>
      <c r="T21" s="68"/>
      <c r="U21" s="73"/>
    </row>
    <row r="22" spans="1:21" ht="20" customHeight="1">
      <c r="A22" s="105" t="s">
        <v>367</v>
      </c>
      <c r="B22" s="78" t="s">
        <v>368</v>
      </c>
      <c r="C22" s="78" t="s">
        <v>847</v>
      </c>
      <c r="D22" s="78" t="s">
        <v>882</v>
      </c>
      <c r="E22" s="68" t="s">
        <v>591</v>
      </c>
      <c r="F22" s="68" t="s">
        <v>592</v>
      </c>
      <c r="G22" s="68"/>
      <c r="H22" s="68" t="s">
        <v>477</v>
      </c>
      <c r="I22" s="79" t="s">
        <v>388</v>
      </c>
      <c r="J22" s="59">
        <v>0.2</v>
      </c>
      <c r="K22" s="128">
        <v>36.67</v>
      </c>
      <c r="L22" s="128">
        <v>44.003999999999998</v>
      </c>
      <c r="M22" s="128"/>
      <c r="N22" s="128">
        <v>44</v>
      </c>
      <c r="O22" s="140">
        <f t="shared" si="0"/>
        <v>-9.0900827197477129E-5</v>
      </c>
      <c r="P22" s="79" t="s">
        <v>171</v>
      </c>
      <c r="Q22" s="70">
        <v>46113</v>
      </c>
      <c r="R22" s="71"/>
      <c r="S22" s="72" t="s">
        <v>441</v>
      </c>
      <c r="T22" s="68"/>
      <c r="U22" s="73"/>
    </row>
    <row r="23" spans="1:21" ht="20" customHeight="1">
      <c r="A23" s="105" t="s">
        <v>366</v>
      </c>
      <c r="B23" s="78" t="s">
        <v>114</v>
      </c>
      <c r="C23" s="78"/>
      <c r="D23" s="78"/>
      <c r="E23" s="68" t="s">
        <v>591</v>
      </c>
      <c r="F23" s="68" t="s">
        <v>592</v>
      </c>
      <c r="G23" s="68"/>
      <c r="H23" s="68" t="s">
        <v>478</v>
      </c>
      <c r="I23" s="79" t="s">
        <v>389</v>
      </c>
      <c r="J23" s="59">
        <v>0.2</v>
      </c>
      <c r="K23" s="128">
        <v>53.08</v>
      </c>
      <c r="L23" s="128">
        <v>63.695999999999998</v>
      </c>
      <c r="M23" s="128"/>
      <c r="N23" s="128">
        <v>63.695999999999998</v>
      </c>
      <c r="O23" s="140">
        <f t="shared" si="0"/>
        <v>0</v>
      </c>
      <c r="P23" s="79" t="s">
        <v>171</v>
      </c>
      <c r="Q23" s="70">
        <v>46113</v>
      </c>
      <c r="R23" s="71"/>
      <c r="S23" s="72" t="s">
        <v>441</v>
      </c>
      <c r="T23" s="68"/>
      <c r="U23" s="73"/>
    </row>
    <row r="24" spans="1:21" ht="20" customHeight="1">
      <c r="A24" s="105" t="s">
        <v>369</v>
      </c>
      <c r="B24" s="78" t="s">
        <v>115</v>
      </c>
      <c r="C24" s="78"/>
      <c r="D24" s="78"/>
      <c r="E24" s="68" t="s">
        <v>591</v>
      </c>
      <c r="F24" s="68" t="s">
        <v>592</v>
      </c>
      <c r="G24" s="68"/>
      <c r="H24" s="68" t="s">
        <v>478</v>
      </c>
      <c r="I24" s="79" t="s">
        <v>390</v>
      </c>
      <c r="J24" s="59">
        <v>0.2</v>
      </c>
      <c r="K24" s="128">
        <v>86.5</v>
      </c>
      <c r="L24" s="128">
        <v>103.8</v>
      </c>
      <c r="M24" s="128"/>
      <c r="N24" s="128">
        <v>103.8</v>
      </c>
      <c r="O24" s="140">
        <f t="shared" si="0"/>
        <v>0</v>
      </c>
      <c r="P24" s="79" t="s">
        <v>171</v>
      </c>
      <c r="Q24" s="70">
        <v>46113</v>
      </c>
      <c r="R24" s="71"/>
      <c r="S24" s="72" t="s">
        <v>441</v>
      </c>
      <c r="T24" s="68"/>
      <c r="U24" s="73"/>
    </row>
    <row r="25" spans="1:21" ht="20" customHeight="1">
      <c r="A25" s="105" t="s">
        <v>365</v>
      </c>
      <c r="B25" s="78" t="s">
        <v>116</v>
      </c>
      <c r="C25" s="78"/>
      <c r="D25" s="78"/>
      <c r="E25" s="68" t="s">
        <v>591</v>
      </c>
      <c r="F25" s="68" t="s">
        <v>592</v>
      </c>
      <c r="G25" s="68"/>
      <c r="H25" s="68" t="s">
        <v>480</v>
      </c>
      <c r="I25" s="79" t="s">
        <v>391</v>
      </c>
      <c r="J25" s="59">
        <v>0.2</v>
      </c>
      <c r="K25" s="128">
        <v>37.619999999999997</v>
      </c>
      <c r="L25" s="128">
        <v>45.143999999999998</v>
      </c>
      <c r="M25" s="128"/>
      <c r="N25" s="128">
        <v>45.143999999999998</v>
      </c>
      <c r="O25" s="140">
        <f t="shared" si="0"/>
        <v>0</v>
      </c>
      <c r="P25" s="79" t="s">
        <v>171</v>
      </c>
      <c r="Q25" s="70">
        <v>46113</v>
      </c>
      <c r="R25" s="71"/>
      <c r="S25" s="72" t="s">
        <v>441</v>
      </c>
      <c r="T25" s="68"/>
      <c r="U25" s="73"/>
    </row>
    <row r="26" spans="1:21" ht="20" customHeight="1">
      <c r="A26" s="105" t="s">
        <v>364</v>
      </c>
      <c r="B26" s="78" t="s">
        <v>117</v>
      </c>
      <c r="C26" s="78"/>
      <c r="D26" s="78"/>
      <c r="E26" s="68" t="s">
        <v>591</v>
      </c>
      <c r="F26" s="68" t="s">
        <v>592</v>
      </c>
      <c r="G26" s="68"/>
      <c r="H26" s="68" t="s">
        <v>480</v>
      </c>
      <c r="I26" s="79" t="s">
        <v>392</v>
      </c>
      <c r="J26" s="59">
        <v>0.2</v>
      </c>
      <c r="K26" s="128">
        <v>23.64</v>
      </c>
      <c r="L26" s="128">
        <v>28.367999999999999</v>
      </c>
      <c r="M26" s="128"/>
      <c r="N26" s="128">
        <v>28.367999999999999</v>
      </c>
      <c r="O26" s="140">
        <f t="shared" si="0"/>
        <v>0</v>
      </c>
      <c r="P26" s="79" t="s">
        <v>171</v>
      </c>
      <c r="Q26" s="70">
        <v>46113</v>
      </c>
      <c r="R26" s="71"/>
      <c r="S26" s="72" t="s">
        <v>441</v>
      </c>
      <c r="T26" s="68"/>
      <c r="U26" s="73"/>
    </row>
    <row r="27" spans="1:21" ht="20" customHeight="1">
      <c r="A27" s="104" t="s">
        <v>3</v>
      </c>
      <c r="B27" s="80"/>
      <c r="C27" s="80"/>
      <c r="D27" s="80"/>
      <c r="E27" s="68"/>
      <c r="F27" s="68"/>
      <c r="G27" s="68"/>
      <c r="H27" s="68"/>
      <c r="I27" s="79"/>
      <c r="J27" s="68"/>
      <c r="K27" s="129"/>
      <c r="L27" s="129"/>
      <c r="M27" s="129"/>
      <c r="N27" s="128"/>
      <c r="O27" s="140"/>
      <c r="P27" s="79"/>
      <c r="Q27" s="69"/>
      <c r="R27" s="71"/>
      <c r="S27" s="72"/>
      <c r="T27" s="68"/>
      <c r="U27" s="73"/>
    </row>
    <row r="28" spans="1:21" ht="20" customHeight="1">
      <c r="A28" s="105" t="s">
        <v>461</v>
      </c>
      <c r="B28" s="80" t="s">
        <v>460</v>
      </c>
      <c r="C28" s="80"/>
      <c r="D28" s="80"/>
      <c r="E28" s="68" t="s">
        <v>593</v>
      </c>
      <c r="F28" s="68" t="s">
        <v>594</v>
      </c>
      <c r="G28" s="68"/>
      <c r="H28" s="68" t="s">
        <v>479</v>
      </c>
      <c r="I28" s="79" t="s">
        <v>394</v>
      </c>
      <c r="J28" s="59">
        <v>0.2</v>
      </c>
      <c r="K28" s="129">
        <v>29.02</v>
      </c>
      <c r="L28" s="129">
        <v>34.82</v>
      </c>
      <c r="M28" s="129"/>
      <c r="N28" s="128">
        <v>34.823999999999998</v>
      </c>
      <c r="O28" s="140">
        <f t="shared" si="0"/>
        <v>1.1487650775410061E-4</v>
      </c>
      <c r="P28" s="79" t="s">
        <v>171</v>
      </c>
      <c r="Q28" s="70">
        <v>46113</v>
      </c>
      <c r="R28" s="71"/>
      <c r="S28" s="72" t="s">
        <v>441</v>
      </c>
      <c r="T28" s="68"/>
      <c r="U28" s="73"/>
    </row>
    <row r="29" spans="1:21" ht="20" customHeight="1">
      <c r="A29" s="105" t="s">
        <v>352</v>
      </c>
      <c r="B29" s="80" t="s">
        <v>124</v>
      </c>
      <c r="C29" s="80" t="s">
        <v>849</v>
      </c>
      <c r="D29" s="80" t="s">
        <v>883</v>
      </c>
      <c r="E29" s="68" t="s">
        <v>593</v>
      </c>
      <c r="F29" s="68" t="s">
        <v>594</v>
      </c>
      <c r="G29" s="68"/>
      <c r="H29" s="68" t="s">
        <v>479</v>
      </c>
      <c r="I29" s="79" t="s">
        <v>387</v>
      </c>
      <c r="J29" s="59">
        <v>0.2</v>
      </c>
      <c r="K29" s="128">
        <v>20.64</v>
      </c>
      <c r="L29" s="128">
        <v>24.768000000000001</v>
      </c>
      <c r="M29" s="128"/>
      <c r="N29" s="128">
        <v>24.77</v>
      </c>
      <c r="O29" s="140">
        <f t="shared" si="0"/>
        <v>8.0749354005123198E-5</v>
      </c>
      <c r="P29" s="79" t="s">
        <v>171</v>
      </c>
      <c r="Q29" s="70">
        <v>46113</v>
      </c>
      <c r="R29" s="71"/>
      <c r="S29" s="72" t="s">
        <v>441</v>
      </c>
      <c r="T29" s="68"/>
      <c r="U29" s="73"/>
    </row>
    <row r="30" spans="1:21" ht="20" customHeight="1">
      <c r="A30" s="105" t="s">
        <v>357</v>
      </c>
      <c r="B30" s="89" t="s">
        <v>358</v>
      </c>
      <c r="C30" s="89" t="s">
        <v>848</v>
      </c>
      <c r="D30" s="89" t="s">
        <v>884</v>
      </c>
      <c r="E30" s="68" t="s">
        <v>593</v>
      </c>
      <c r="F30" s="68" t="s">
        <v>594</v>
      </c>
      <c r="G30" s="68"/>
      <c r="H30" s="68" t="s">
        <v>479</v>
      </c>
      <c r="I30" s="79" t="s">
        <v>394</v>
      </c>
      <c r="J30" s="59">
        <v>0.2</v>
      </c>
      <c r="K30" s="128">
        <v>19</v>
      </c>
      <c r="L30" s="128">
        <v>22.8</v>
      </c>
      <c r="M30" s="128"/>
      <c r="N30" s="128">
        <v>22.8</v>
      </c>
      <c r="O30" s="140">
        <f t="shared" si="0"/>
        <v>0</v>
      </c>
      <c r="P30" s="79" t="s">
        <v>171</v>
      </c>
      <c r="Q30" s="70">
        <v>46113</v>
      </c>
      <c r="R30" s="71"/>
      <c r="S30" s="72" t="s">
        <v>441</v>
      </c>
      <c r="T30" s="68"/>
      <c r="U30" s="73"/>
    </row>
    <row r="31" spans="1:21" ht="20" customHeight="1">
      <c r="A31" s="105" t="s">
        <v>356</v>
      </c>
      <c r="B31" s="78" t="s">
        <v>119</v>
      </c>
      <c r="C31" s="78"/>
      <c r="D31" s="78"/>
      <c r="E31" s="68" t="s">
        <v>593</v>
      </c>
      <c r="F31" s="68" t="s">
        <v>594</v>
      </c>
      <c r="G31" s="68"/>
      <c r="H31" s="68" t="s">
        <v>479</v>
      </c>
      <c r="I31" s="79" t="s">
        <v>395</v>
      </c>
      <c r="J31" s="59">
        <v>0.2</v>
      </c>
      <c r="K31" s="128">
        <v>20.91</v>
      </c>
      <c r="L31" s="128">
        <v>25.091999999999999</v>
      </c>
      <c r="M31" s="128"/>
      <c r="N31" s="128">
        <v>25.091999999999999</v>
      </c>
      <c r="O31" s="140">
        <f t="shared" si="0"/>
        <v>0</v>
      </c>
      <c r="P31" s="79" t="s">
        <v>171</v>
      </c>
      <c r="Q31" s="70">
        <v>46113</v>
      </c>
      <c r="R31" s="71"/>
      <c r="S31" s="72" t="s">
        <v>441</v>
      </c>
      <c r="T31" s="68"/>
      <c r="U31" s="73" t="s">
        <v>767</v>
      </c>
    </row>
    <row r="32" spans="1:21" ht="20" customHeight="1">
      <c r="A32" s="105" t="s">
        <v>457</v>
      </c>
      <c r="B32" s="80" t="s">
        <v>456</v>
      </c>
      <c r="C32" s="80"/>
      <c r="D32" s="80"/>
      <c r="E32" s="68" t="s">
        <v>593</v>
      </c>
      <c r="F32" s="68" t="s">
        <v>594</v>
      </c>
      <c r="G32" s="68"/>
      <c r="H32" s="68" t="s">
        <v>476</v>
      </c>
      <c r="I32" s="79" t="s">
        <v>459</v>
      </c>
      <c r="J32" s="59">
        <v>0.2</v>
      </c>
      <c r="K32" s="129">
        <v>20.21</v>
      </c>
      <c r="L32" s="129">
        <v>24.25</v>
      </c>
      <c r="M32" s="129"/>
      <c r="N32" s="128">
        <v>24.251999999999999</v>
      </c>
      <c r="O32" s="140">
        <f t="shared" si="0"/>
        <v>8.2474226804077997E-5</v>
      </c>
      <c r="P32" s="79" t="s">
        <v>171</v>
      </c>
      <c r="Q32" s="70">
        <v>46113</v>
      </c>
      <c r="R32" s="71"/>
      <c r="S32" s="72" t="s">
        <v>441</v>
      </c>
      <c r="T32" s="68"/>
      <c r="U32" s="73"/>
    </row>
    <row r="33" spans="1:21" ht="20" customHeight="1">
      <c r="A33" s="105" t="s">
        <v>359</v>
      </c>
      <c r="B33" s="78" t="s">
        <v>120</v>
      </c>
      <c r="C33" s="78"/>
      <c r="D33" s="78"/>
      <c r="E33" s="68" t="s">
        <v>593</v>
      </c>
      <c r="F33" s="68" t="s">
        <v>594</v>
      </c>
      <c r="G33" s="68"/>
      <c r="H33" s="68" t="s">
        <v>477</v>
      </c>
      <c r="I33" s="79" t="s">
        <v>396</v>
      </c>
      <c r="J33" s="59">
        <v>0.2</v>
      </c>
      <c r="K33" s="128">
        <v>24.24</v>
      </c>
      <c r="L33" s="128">
        <v>29.088000000000001</v>
      </c>
      <c r="M33" s="128"/>
      <c r="N33" s="128">
        <v>29.088000000000001</v>
      </c>
      <c r="O33" s="140">
        <f t="shared" si="0"/>
        <v>0</v>
      </c>
      <c r="P33" s="79" t="s">
        <v>171</v>
      </c>
      <c r="Q33" s="70">
        <v>46113</v>
      </c>
      <c r="R33" s="71"/>
      <c r="S33" s="72" t="s">
        <v>441</v>
      </c>
      <c r="T33" s="68"/>
      <c r="U33" s="73" t="s">
        <v>768</v>
      </c>
    </row>
    <row r="34" spans="1:21" ht="20" customHeight="1">
      <c r="A34" s="105" t="s">
        <v>529</v>
      </c>
      <c r="B34" s="89" t="s">
        <v>530</v>
      </c>
      <c r="C34" s="89"/>
      <c r="D34" s="89"/>
      <c r="E34" s="68" t="s">
        <v>593</v>
      </c>
      <c r="F34" s="68" t="s">
        <v>594</v>
      </c>
      <c r="G34" s="68"/>
      <c r="H34" s="68" t="s">
        <v>531</v>
      </c>
      <c r="I34" s="79" t="s">
        <v>532</v>
      </c>
      <c r="J34" s="59">
        <v>0.2</v>
      </c>
      <c r="K34" s="129">
        <v>23.21</v>
      </c>
      <c r="L34" s="129">
        <v>27.85</v>
      </c>
      <c r="M34" s="129"/>
      <c r="N34" s="128">
        <v>27.85</v>
      </c>
      <c r="O34" s="140">
        <f t="shared" si="0"/>
        <v>0</v>
      </c>
      <c r="P34" s="79" t="s">
        <v>171</v>
      </c>
      <c r="Q34" s="70">
        <v>46113</v>
      </c>
      <c r="R34" s="71"/>
      <c r="S34" s="72" t="s">
        <v>441</v>
      </c>
      <c r="T34" s="68"/>
      <c r="U34" s="73"/>
    </row>
    <row r="35" spans="1:21" ht="20" customHeight="1">
      <c r="A35" s="105" t="s">
        <v>360</v>
      </c>
      <c r="B35" s="89" t="s">
        <v>121</v>
      </c>
      <c r="C35" s="89"/>
      <c r="D35" s="89"/>
      <c r="E35" s="68" t="s">
        <v>593</v>
      </c>
      <c r="F35" s="68" t="s">
        <v>594</v>
      </c>
      <c r="G35" s="68"/>
      <c r="H35" s="68" t="s">
        <v>478</v>
      </c>
      <c r="I35" s="69" t="s">
        <v>437</v>
      </c>
      <c r="J35" s="59">
        <v>0.2</v>
      </c>
      <c r="K35" s="128">
        <v>28.53</v>
      </c>
      <c r="L35" s="128">
        <v>34.235999999999997</v>
      </c>
      <c r="M35" s="128"/>
      <c r="N35" s="128">
        <v>34.24</v>
      </c>
      <c r="O35" s="140">
        <f t="shared" si="0"/>
        <v>1.1683607898133219E-4</v>
      </c>
      <c r="P35" s="79" t="s">
        <v>171</v>
      </c>
      <c r="Q35" s="70">
        <v>46113</v>
      </c>
      <c r="R35" s="71"/>
      <c r="S35" s="72" t="s">
        <v>441</v>
      </c>
      <c r="T35" s="68"/>
      <c r="U35" s="73"/>
    </row>
    <row r="36" spans="1:21" ht="20" customHeight="1">
      <c r="A36" s="105" t="s">
        <v>348</v>
      </c>
      <c r="B36" s="89" t="s">
        <v>123</v>
      </c>
      <c r="C36" s="89"/>
      <c r="D36" s="89"/>
      <c r="E36" s="68" t="s">
        <v>593</v>
      </c>
      <c r="F36" s="68" t="s">
        <v>594</v>
      </c>
      <c r="G36" s="68"/>
      <c r="H36" s="68" t="s">
        <v>478</v>
      </c>
      <c r="I36" s="79" t="s">
        <v>394</v>
      </c>
      <c r="J36" s="59">
        <v>0.2</v>
      </c>
      <c r="K36" s="128">
        <v>34</v>
      </c>
      <c r="L36" s="128">
        <v>40.799999999999997</v>
      </c>
      <c r="M36" s="128"/>
      <c r="N36" s="128">
        <v>40.799999999999997</v>
      </c>
      <c r="O36" s="140">
        <f t="shared" si="0"/>
        <v>0</v>
      </c>
      <c r="P36" s="79" t="s">
        <v>171</v>
      </c>
      <c r="Q36" s="70">
        <v>46113</v>
      </c>
      <c r="R36" s="71"/>
      <c r="S36" s="72" t="s">
        <v>441</v>
      </c>
      <c r="T36" s="68"/>
      <c r="U36" s="73"/>
    </row>
    <row r="37" spans="1:21" ht="20" customHeight="1">
      <c r="A37" s="105" t="s">
        <v>355</v>
      </c>
      <c r="B37" s="78" t="s">
        <v>118</v>
      </c>
      <c r="C37" s="78"/>
      <c r="D37" s="78"/>
      <c r="E37" s="68" t="s">
        <v>593</v>
      </c>
      <c r="F37" s="68" t="s">
        <v>594</v>
      </c>
      <c r="G37" s="68"/>
      <c r="H37" s="68" t="s">
        <v>477</v>
      </c>
      <c r="I37" s="79" t="s">
        <v>394</v>
      </c>
      <c r="J37" s="59">
        <v>0.2</v>
      </c>
      <c r="K37" s="128">
        <v>15.63</v>
      </c>
      <c r="L37" s="128">
        <v>18.756</v>
      </c>
      <c r="M37" s="128"/>
      <c r="N37" s="128">
        <v>18.756</v>
      </c>
      <c r="O37" s="140">
        <f t="shared" si="0"/>
        <v>0</v>
      </c>
      <c r="P37" s="79" t="s">
        <v>171</v>
      </c>
      <c r="Q37" s="70">
        <v>46113</v>
      </c>
      <c r="R37" s="71"/>
      <c r="S37" s="72" t="s">
        <v>441</v>
      </c>
      <c r="T37" s="68"/>
      <c r="U37" s="73"/>
    </row>
    <row r="38" spans="1:21" ht="20" customHeight="1">
      <c r="A38" s="105" t="s">
        <v>354</v>
      </c>
      <c r="B38" s="78" t="s">
        <v>353</v>
      </c>
      <c r="C38" s="78"/>
      <c r="D38" s="78"/>
      <c r="E38" s="68" t="s">
        <v>593</v>
      </c>
      <c r="F38" s="68" t="s">
        <v>594</v>
      </c>
      <c r="G38" s="68"/>
      <c r="H38" s="68" t="s">
        <v>477</v>
      </c>
      <c r="I38" s="79" t="s">
        <v>393</v>
      </c>
      <c r="J38" s="59">
        <v>0.2</v>
      </c>
      <c r="K38" s="128">
        <v>29.01</v>
      </c>
      <c r="L38" s="128">
        <v>34.811999999999998</v>
      </c>
      <c r="M38" s="128"/>
      <c r="N38" s="128">
        <v>34.811999999999998</v>
      </c>
      <c r="O38" s="140">
        <f t="shared" si="0"/>
        <v>0</v>
      </c>
      <c r="P38" s="79" t="s">
        <v>171</v>
      </c>
      <c r="Q38" s="70">
        <v>46113</v>
      </c>
      <c r="R38" s="71"/>
      <c r="S38" s="72" t="s">
        <v>473</v>
      </c>
      <c r="T38" s="68"/>
      <c r="U38" s="73" t="s">
        <v>767</v>
      </c>
    </row>
    <row r="39" spans="1:21" ht="20" customHeight="1">
      <c r="A39" s="105" t="s">
        <v>351</v>
      </c>
      <c r="B39" s="89" t="s">
        <v>350</v>
      </c>
      <c r="C39" s="89"/>
      <c r="D39" s="89"/>
      <c r="E39" s="68" t="s">
        <v>593</v>
      </c>
      <c r="F39" s="68" t="s">
        <v>594</v>
      </c>
      <c r="G39" s="68"/>
      <c r="H39" s="68" t="s">
        <v>477</v>
      </c>
      <c r="I39" s="79" t="s">
        <v>397</v>
      </c>
      <c r="J39" s="59">
        <v>0.2</v>
      </c>
      <c r="K39" s="128">
        <v>33.380000000000003</v>
      </c>
      <c r="L39" s="128">
        <v>40.055999999999997</v>
      </c>
      <c r="M39" s="128"/>
      <c r="N39" s="128">
        <v>34.811999999999998</v>
      </c>
      <c r="O39" s="140">
        <f t="shared" si="0"/>
        <v>-0.13091671659676454</v>
      </c>
      <c r="P39" s="79" t="s">
        <v>171</v>
      </c>
      <c r="Q39" s="70">
        <v>46113</v>
      </c>
      <c r="R39" s="71"/>
      <c r="S39" s="72" t="s">
        <v>441</v>
      </c>
      <c r="T39" s="68"/>
      <c r="U39" s="73"/>
    </row>
    <row r="40" spans="1:21" ht="20" customHeight="1">
      <c r="A40" s="105" t="s">
        <v>349</v>
      </c>
      <c r="B40" s="78" t="s">
        <v>122</v>
      </c>
      <c r="C40" s="78"/>
      <c r="D40" s="78"/>
      <c r="E40" s="68" t="s">
        <v>593</v>
      </c>
      <c r="F40" s="68" t="s">
        <v>594</v>
      </c>
      <c r="G40" s="68"/>
      <c r="H40" s="68" t="s">
        <v>478</v>
      </c>
      <c r="I40" s="79" t="s">
        <v>387</v>
      </c>
      <c r="J40" s="59">
        <v>0.2</v>
      </c>
      <c r="K40" s="128">
        <v>28.82</v>
      </c>
      <c r="L40" s="128">
        <v>34.584000000000003</v>
      </c>
      <c r="M40" s="128"/>
      <c r="N40" s="128">
        <v>34.584000000000003</v>
      </c>
      <c r="O40" s="140">
        <f t="shared" si="0"/>
        <v>0</v>
      </c>
      <c r="P40" s="79" t="s">
        <v>171</v>
      </c>
      <c r="Q40" s="70">
        <v>46113</v>
      </c>
      <c r="R40" s="71"/>
      <c r="S40" s="72" t="s">
        <v>441</v>
      </c>
      <c r="T40" s="68"/>
      <c r="U40" s="73"/>
    </row>
    <row r="41" spans="1:21" ht="20" customHeight="1">
      <c r="A41" s="105" t="s">
        <v>458</v>
      </c>
      <c r="B41" s="80" t="s">
        <v>455</v>
      </c>
      <c r="C41" s="80"/>
      <c r="D41" s="80"/>
      <c r="E41" s="68" t="s">
        <v>593</v>
      </c>
      <c r="F41" s="68" t="s">
        <v>594</v>
      </c>
      <c r="G41" s="68"/>
      <c r="H41" s="68" t="s">
        <v>477</v>
      </c>
      <c r="I41" s="79" t="s">
        <v>459</v>
      </c>
      <c r="J41" s="59">
        <v>0.2</v>
      </c>
      <c r="K41" s="129">
        <v>19.98</v>
      </c>
      <c r="L41" s="129">
        <v>23.98</v>
      </c>
      <c r="M41" s="129"/>
      <c r="N41" s="128">
        <v>23.975999999999999</v>
      </c>
      <c r="O41" s="140">
        <f t="shared" si="0"/>
        <v>-1.6680567139288306E-4</v>
      </c>
      <c r="P41" s="79" t="s">
        <v>171</v>
      </c>
      <c r="Q41" s="70">
        <v>46113</v>
      </c>
      <c r="R41" s="71"/>
      <c r="S41" s="72" t="s">
        <v>441</v>
      </c>
      <c r="T41" s="68"/>
      <c r="U41" s="73" t="s">
        <v>767</v>
      </c>
    </row>
    <row r="42" spans="1:21" ht="20" customHeight="1">
      <c r="A42" s="105" t="s">
        <v>361</v>
      </c>
      <c r="B42" s="78" t="s">
        <v>362</v>
      </c>
      <c r="C42" s="78"/>
      <c r="D42" s="78"/>
      <c r="E42" s="68" t="s">
        <v>593</v>
      </c>
      <c r="F42" s="68" t="s">
        <v>594</v>
      </c>
      <c r="G42" s="68"/>
      <c r="H42" s="68" t="s">
        <v>477</v>
      </c>
      <c r="I42" s="79" t="s">
        <v>387</v>
      </c>
      <c r="J42" s="59">
        <v>0.2</v>
      </c>
      <c r="K42" s="128">
        <v>15.87</v>
      </c>
      <c r="L42" s="128">
        <v>19.044</v>
      </c>
      <c r="M42" s="128"/>
      <c r="N42" s="128">
        <v>19.044</v>
      </c>
      <c r="O42" s="140">
        <f t="shared" si="0"/>
        <v>0</v>
      </c>
      <c r="P42" s="79" t="s">
        <v>171</v>
      </c>
      <c r="Q42" s="70">
        <v>46113</v>
      </c>
      <c r="R42" s="71"/>
      <c r="S42" s="72" t="s">
        <v>441</v>
      </c>
      <c r="T42" s="68"/>
      <c r="U42" s="73" t="s">
        <v>767</v>
      </c>
    </row>
    <row r="43" spans="1:21" ht="21" customHeight="1">
      <c r="A43" s="105" t="s">
        <v>57</v>
      </c>
      <c r="B43" s="80" t="s">
        <v>125</v>
      </c>
      <c r="C43" s="80"/>
      <c r="D43" s="80"/>
      <c r="E43" s="68" t="s">
        <v>593</v>
      </c>
      <c r="F43" s="68" t="s">
        <v>594</v>
      </c>
      <c r="G43" s="68"/>
      <c r="H43" s="68" t="s">
        <v>479</v>
      </c>
      <c r="I43" s="79" t="s">
        <v>394</v>
      </c>
      <c r="J43" s="59">
        <v>0.2</v>
      </c>
      <c r="K43" s="128">
        <v>43.15</v>
      </c>
      <c r="L43" s="128">
        <v>51.78</v>
      </c>
      <c r="M43" s="128"/>
      <c r="N43" s="128">
        <v>51.78</v>
      </c>
      <c r="O43" s="140">
        <f t="shared" si="0"/>
        <v>0</v>
      </c>
      <c r="P43" s="79" t="s">
        <v>171</v>
      </c>
      <c r="Q43" s="70">
        <v>46113</v>
      </c>
      <c r="R43" s="71"/>
      <c r="S43" s="72" t="s">
        <v>441</v>
      </c>
      <c r="T43" s="68"/>
      <c r="U43" s="73"/>
    </row>
    <row r="44" spans="1:21" ht="32" customHeight="1">
      <c r="A44" s="110" t="s">
        <v>818</v>
      </c>
      <c r="B44" s="89"/>
      <c r="C44" s="89"/>
      <c r="D44" s="89"/>
      <c r="E44" s="68"/>
      <c r="F44" s="68"/>
      <c r="G44" s="68"/>
      <c r="H44" s="68"/>
      <c r="I44" s="79"/>
      <c r="J44" s="59"/>
      <c r="K44" s="129"/>
      <c r="L44" s="129"/>
      <c r="M44" s="129"/>
      <c r="N44" s="128"/>
      <c r="O44" s="140"/>
      <c r="P44" s="79"/>
      <c r="Q44" s="70"/>
      <c r="R44" s="71"/>
      <c r="S44" s="72"/>
      <c r="T44" s="68"/>
      <c r="U44" s="73"/>
    </row>
    <row r="45" spans="1:21" ht="32" customHeight="1">
      <c r="A45" s="137" t="s">
        <v>97</v>
      </c>
      <c r="B45" s="80" t="s">
        <v>454</v>
      </c>
      <c r="C45" s="80"/>
      <c r="D45" s="80"/>
      <c r="E45" s="68" t="s">
        <v>593</v>
      </c>
      <c r="F45" s="68" t="s">
        <v>594</v>
      </c>
      <c r="G45" s="68"/>
      <c r="H45" s="68" t="s">
        <v>477</v>
      </c>
      <c r="I45" s="79" t="s">
        <v>387</v>
      </c>
      <c r="J45" s="138">
        <v>0.2</v>
      </c>
      <c r="K45" s="128">
        <v>19.55</v>
      </c>
      <c r="L45" s="128">
        <v>23.46</v>
      </c>
      <c r="M45" s="128"/>
      <c r="N45" s="128">
        <v>23.46</v>
      </c>
      <c r="O45" s="140">
        <f t="shared" si="0"/>
        <v>0</v>
      </c>
      <c r="P45" s="79" t="s">
        <v>171</v>
      </c>
      <c r="Q45" s="70">
        <v>46113</v>
      </c>
      <c r="R45" s="71"/>
      <c r="S45" s="72" t="s">
        <v>441</v>
      </c>
      <c r="T45" s="68"/>
      <c r="U45" s="73"/>
    </row>
    <row r="46" spans="1:21" ht="21" customHeight="1">
      <c r="A46" s="104" t="s">
        <v>5</v>
      </c>
      <c r="B46" s="80"/>
      <c r="C46" s="80"/>
      <c r="D46" s="80"/>
      <c r="E46" s="68"/>
      <c r="F46" s="68"/>
      <c r="G46" s="68"/>
      <c r="H46" s="68"/>
      <c r="I46" s="79"/>
      <c r="J46" s="68"/>
      <c r="K46" s="129"/>
      <c r="L46" s="129"/>
      <c r="M46" s="129"/>
      <c r="N46" s="128"/>
      <c r="O46" s="140"/>
      <c r="P46" s="79"/>
      <c r="Q46" s="69"/>
      <c r="R46" s="71"/>
      <c r="S46" s="72"/>
      <c r="T46" s="68"/>
      <c r="U46" s="73"/>
    </row>
    <row r="47" spans="1:21" ht="21" customHeight="1">
      <c r="A47" s="105" t="s">
        <v>346</v>
      </c>
      <c r="B47" s="80" t="s">
        <v>344</v>
      </c>
      <c r="C47" s="80"/>
      <c r="D47" s="80"/>
      <c r="E47" s="68" t="s">
        <v>603</v>
      </c>
      <c r="F47" s="68" t="s">
        <v>604</v>
      </c>
      <c r="G47" s="68"/>
      <c r="H47" s="68" t="s">
        <v>478</v>
      </c>
      <c r="I47" s="79" t="s">
        <v>387</v>
      </c>
      <c r="J47" s="59">
        <v>0.2</v>
      </c>
      <c r="K47" s="128">
        <v>35.4</v>
      </c>
      <c r="L47" s="128">
        <v>42.48</v>
      </c>
      <c r="M47" s="128"/>
      <c r="N47" s="128">
        <v>42.48</v>
      </c>
      <c r="O47" s="140">
        <f t="shared" si="0"/>
        <v>0</v>
      </c>
      <c r="P47" s="79" t="s">
        <v>387</v>
      </c>
      <c r="Q47" s="70">
        <v>46113</v>
      </c>
      <c r="R47" s="71"/>
      <c r="S47" s="72" t="s">
        <v>441</v>
      </c>
      <c r="T47" s="68"/>
      <c r="U47" s="73"/>
    </row>
    <row r="48" spans="1:21" ht="21" customHeight="1">
      <c r="A48" s="105" t="s">
        <v>69</v>
      </c>
      <c r="B48" s="80" t="s">
        <v>178</v>
      </c>
      <c r="C48" s="80"/>
      <c r="D48" s="80"/>
      <c r="E48" s="68" t="s">
        <v>606</v>
      </c>
      <c r="F48" s="68" t="s">
        <v>607</v>
      </c>
      <c r="G48" s="68"/>
      <c r="H48" s="68" t="s">
        <v>502</v>
      </c>
      <c r="I48" s="79" t="s">
        <v>440</v>
      </c>
      <c r="J48" s="59">
        <v>0.2</v>
      </c>
      <c r="K48" s="128">
        <v>23.881</v>
      </c>
      <c r="L48" s="128">
        <v>28.6572</v>
      </c>
      <c r="M48" s="128"/>
      <c r="N48" s="128">
        <v>26.66</v>
      </c>
      <c r="O48" s="140">
        <f t="shared" si="0"/>
        <v>-6.969278226763255E-2</v>
      </c>
      <c r="P48" s="79" t="s">
        <v>440</v>
      </c>
      <c r="Q48" s="70">
        <v>46113</v>
      </c>
      <c r="R48" s="71"/>
      <c r="S48" s="72" t="s">
        <v>441</v>
      </c>
      <c r="T48" s="68"/>
      <c r="U48" s="73"/>
    </row>
    <row r="49" spans="1:21" ht="21" customHeight="1">
      <c r="A49" s="105" t="s">
        <v>70</v>
      </c>
      <c r="B49" s="80" t="s">
        <v>179</v>
      </c>
      <c r="C49" s="80"/>
      <c r="D49" s="80"/>
      <c r="E49" s="68" t="s">
        <v>598</v>
      </c>
      <c r="F49" s="68" t="s">
        <v>607</v>
      </c>
      <c r="G49" s="68"/>
      <c r="H49" s="68" t="s">
        <v>479</v>
      </c>
      <c r="I49" s="79" t="s">
        <v>402</v>
      </c>
      <c r="J49" s="59">
        <v>0.2</v>
      </c>
      <c r="K49" s="128">
        <v>16.048500000000001</v>
      </c>
      <c r="L49" s="128">
        <v>19.258199999999999</v>
      </c>
      <c r="M49" s="128"/>
      <c r="N49" s="128">
        <v>19.260000000000002</v>
      </c>
      <c r="O49" s="140">
        <f t="shared" si="0"/>
        <v>9.3466679129041675E-5</v>
      </c>
      <c r="P49" s="79" t="s">
        <v>402</v>
      </c>
      <c r="Q49" s="70">
        <v>46113</v>
      </c>
      <c r="R49" s="71"/>
      <c r="S49" s="72" t="s">
        <v>441</v>
      </c>
      <c r="T49" s="68"/>
      <c r="U49" s="73"/>
    </row>
    <row r="50" spans="1:21" ht="21" customHeight="1">
      <c r="A50" s="105" t="s">
        <v>71</v>
      </c>
      <c r="B50" s="80" t="s">
        <v>180</v>
      </c>
      <c r="C50" s="80"/>
      <c r="D50" s="80"/>
      <c r="E50" s="68" t="s">
        <v>598</v>
      </c>
      <c r="F50" s="68" t="s">
        <v>607</v>
      </c>
      <c r="G50" s="68"/>
      <c r="H50" s="68" t="s">
        <v>479</v>
      </c>
      <c r="I50" s="79" t="s">
        <v>387</v>
      </c>
      <c r="J50" s="59">
        <v>0.2</v>
      </c>
      <c r="K50" s="128">
        <v>11.83</v>
      </c>
      <c r="L50" s="128">
        <v>14.196</v>
      </c>
      <c r="M50" s="128"/>
      <c r="N50" s="128">
        <v>14.2</v>
      </c>
      <c r="O50" s="140">
        <f t="shared" si="0"/>
        <v>2.8176951253871228E-4</v>
      </c>
      <c r="P50" s="79" t="s">
        <v>387</v>
      </c>
      <c r="Q50" s="70">
        <v>46113</v>
      </c>
      <c r="R50" s="71"/>
      <c r="S50" s="72" t="s">
        <v>441</v>
      </c>
      <c r="T50" s="68"/>
      <c r="U50" s="73"/>
    </row>
    <row r="51" spans="1:21" ht="21" customHeight="1">
      <c r="A51" s="105" t="s">
        <v>347</v>
      </c>
      <c r="B51" s="80" t="s">
        <v>343</v>
      </c>
      <c r="C51" s="80" t="s">
        <v>851</v>
      </c>
      <c r="D51" s="80" t="s">
        <v>885</v>
      </c>
      <c r="E51" s="68" t="s">
        <v>603</v>
      </c>
      <c r="F51" s="68" t="s">
        <v>604</v>
      </c>
      <c r="G51" s="68"/>
      <c r="H51" s="68" t="s">
        <v>479</v>
      </c>
      <c r="I51" s="79" t="s">
        <v>400</v>
      </c>
      <c r="J51" s="59">
        <v>0.2</v>
      </c>
      <c r="K51" s="128">
        <v>16.89</v>
      </c>
      <c r="L51" s="128">
        <v>20.268000000000001</v>
      </c>
      <c r="M51" s="128"/>
      <c r="N51" s="128">
        <v>20.27</v>
      </c>
      <c r="O51" s="140">
        <f t="shared" si="0"/>
        <v>9.8677718571091942E-5</v>
      </c>
      <c r="P51" s="79" t="s">
        <v>400</v>
      </c>
      <c r="Q51" s="70">
        <v>46113</v>
      </c>
      <c r="R51" s="71"/>
      <c r="S51" s="72" t="s">
        <v>441</v>
      </c>
      <c r="T51" s="68"/>
      <c r="U51" s="73"/>
    </row>
    <row r="52" spans="1:21" ht="21" customHeight="1">
      <c r="A52" s="105" t="s">
        <v>342</v>
      </c>
      <c r="B52" s="80">
        <v>121505</v>
      </c>
      <c r="C52" s="80"/>
      <c r="D52" s="80"/>
      <c r="E52" s="68" t="s">
        <v>603</v>
      </c>
      <c r="F52" s="68" t="s">
        <v>604</v>
      </c>
      <c r="G52" s="68"/>
      <c r="H52" s="68" t="s">
        <v>477</v>
      </c>
      <c r="I52" s="79" t="s">
        <v>387</v>
      </c>
      <c r="J52" s="59">
        <v>0.2</v>
      </c>
      <c r="K52" s="128">
        <v>12.4</v>
      </c>
      <c r="L52" s="128">
        <v>14.88</v>
      </c>
      <c r="M52" s="128"/>
      <c r="N52" s="128">
        <v>14.88</v>
      </c>
      <c r="O52" s="140">
        <f t="shared" si="0"/>
        <v>0</v>
      </c>
      <c r="P52" s="79" t="s">
        <v>387</v>
      </c>
      <c r="Q52" s="70">
        <v>46113</v>
      </c>
      <c r="R52" s="71"/>
      <c r="S52" s="72" t="s">
        <v>442</v>
      </c>
      <c r="T52" s="68"/>
      <c r="U52" s="73" t="s">
        <v>769</v>
      </c>
    </row>
    <row r="53" spans="1:21" ht="22" customHeight="1">
      <c r="A53" s="105" t="s">
        <v>338</v>
      </c>
      <c r="B53" s="80" t="s">
        <v>337</v>
      </c>
      <c r="C53" s="80"/>
      <c r="D53" s="80"/>
      <c r="E53" s="68" t="s">
        <v>595</v>
      </c>
      <c r="F53" s="68" t="s">
        <v>596</v>
      </c>
      <c r="G53" s="68"/>
      <c r="H53" s="68" t="s">
        <v>507</v>
      </c>
      <c r="I53" s="79" t="s">
        <v>438</v>
      </c>
      <c r="J53" s="59">
        <v>0.2</v>
      </c>
      <c r="K53" s="129">
        <v>41.57</v>
      </c>
      <c r="L53" s="129">
        <v>49.884</v>
      </c>
      <c r="M53" s="129"/>
      <c r="N53" s="128">
        <v>49.88</v>
      </c>
      <c r="O53" s="140">
        <f t="shared" si="0"/>
        <v>-8.0186031593252002E-5</v>
      </c>
      <c r="P53" s="79" t="s">
        <v>438</v>
      </c>
      <c r="Q53" s="70">
        <v>46113</v>
      </c>
      <c r="R53" s="71"/>
      <c r="S53" s="72"/>
      <c r="T53" s="68"/>
      <c r="U53" s="73"/>
    </row>
    <row r="54" spans="1:21" ht="22" customHeight="1">
      <c r="A54" s="105" t="s">
        <v>79</v>
      </c>
      <c r="B54" s="80" t="s">
        <v>345</v>
      </c>
      <c r="C54" s="80"/>
      <c r="D54" s="80"/>
      <c r="E54" s="68" t="s">
        <v>605</v>
      </c>
      <c r="F54" s="68" t="s">
        <v>599</v>
      </c>
      <c r="G54" s="68"/>
      <c r="H54" s="68" t="s">
        <v>477</v>
      </c>
      <c r="I54" s="79" t="s">
        <v>401</v>
      </c>
      <c r="J54" s="59">
        <v>0.2</v>
      </c>
      <c r="K54" s="128">
        <v>22.3</v>
      </c>
      <c r="L54" s="128">
        <v>26.76</v>
      </c>
      <c r="M54" s="128"/>
      <c r="N54" s="128">
        <v>26.76</v>
      </c>
      <c r="O54" s="140">
        <f t="shared" si="0"/>
        <v>0</v>
      </c>
      <c r="P54" s="79" t="s">
        <v>401</v>
      </c>
      <c r="Q54" s="70">
        <v>46113</v>
      </c>
      <c r="R54" s="71"/>
      <c r="S54" s="72" t="s">
        <v>441</v>
      </c>
      <c r="T54" s="68"/>
      <c r="U54" s="73"/>
    </row>
    <row r="55" spans="1:21" ht="22" customHeight="1">
      <c r="A55" s="105" t="s">
        <v>334</v>
      </c>
      <c r="B55" s="80" t="s">
        <v>335</v>
      </c>
      <c r="C55" s="80" t="s">
        <v>850</v>
      </c>
      <c r="D55" s="80" t="s">
        <v>878</v>
      </c>
      <c r="E55" s="68" t="s">
        <v>598</v>
      </c>
      <c r="F55" s="68" t="s">
        <v>599</v>
      </c>
      <c r="G55" s="68"/>
      <c r="H55" s="68" t="s">
        <v>477</v>
      </c>
      <c r="I55" s="79" t="s">
        <v>399</v>
      </c>
      <c r="J55" s="59">
        <v>0.2</v>
      </c>
      <c r="K55" s="129">
        <v>13.63</v>
      </c>
      <c r="L55" s="129">
        <v>16.356000000000002</v>
      </c>
      <c r="M55" s="129"/>
      <c r="N55" s="128">
        <v>21.8</v>
      </c>
      <c r="O55" s="140">
        <f t="shared" si="0"/>
        <v>0.33284421618977739</v>
      </c>
      <c r="P55" s="79" t="s">
        <v>399</v>
      </c>
      <c r="Q55" s="70">
        <v>46113</v>
      </c>
      <c r="R55" s="71"/>
      <c r="S55" s="72"/>
      <c r="T55" s="68"/>
      <c r="U55" s="73"/>
    </row>
    <row r="56" spans="1:21" ht="23" customHeight="1">
      <c r="A56" s="105" t="s">
        <v>340</v>
      </c>
      <c r="B56" s="80">
        <v>116374</v>
      </c>
      <c r="C56" s="80"/>
      <c r="D56" s="80"/>
      <c r="E56" s="68" t="s">
        <v>600</v>
      </c>
      <c r="F56" s="68" t="s">
        <v>601</v>
      </c>
      <c r="G56" s="68" t="s">
        <v>752</v>
      </c>
      <c r="H56" s="68" t="s">
        <v>482</v>
      </c>
      <c r="I56" s="79" t="s">
        <v>403</v>
      </c>
      <c r="J56" s="59">
        <v>0.2</v>
      </c>
      <c r="K56" s="129">
        <v>6.57</v>
      </c>
      <c r="L56" s="129">
        <v>7.88</v>
      </c>
      <c r="M56" s="129"/>
      <c r="N56" s="128">
        <v>7.88</v>
      </c>
      <c r="O56" s="140">
        <f t="shared" si="0"/>
        <v>0</v>
      </c>
      <c r="P56" s="79" t="s">
        <v>403</v>
      </c>
      <c r="Q56" s="70">
        <v>46113</v>
      </c>
      <c r="R56" s="71"/>
      <c r="S56" s="72"/>
      <c r="T56" s="68"/>
      <c r="U56" s="73" t="s">
        <v>753</v>
      </c>
    </row>
    <row r="57" spans="1:21" ht="23" customHeight="1">
      <c r="A57" s="105" t="s">
        <v>183</v>
      </c>
      <c r="B57" s="80" t="s">
        <v>181</v>
      </c>
      <c r="C57" s="80"/>
      <c r="D57" s="80"/>
      <c r="E57" s="68" t="s">
        <v>601</v>
      </c>
      <c r="F57" s="68" t="s">
        <v>608</v>
      </c>
      <c r="G57" s="68"/>
      <c r="H57" s="68" t="s">
        <v>483</v>
      </c>
      <c r="I57" s="79" t="s">
        <v>403</v>
      </c>
      <c r="J57" s="59">
        <v>0.2</v>
      </c>
      <c r="K57" s="129">
        <v>4.7450000000000001</v>
      </c>
      <c r="L57" s="129">
        <v>5.694</v>
      </c>
      <c r="M57" s="129"/>
      <c r="N57" s="128">
        <v>5.7</v>
      </c>
      <c r="O57" s="140">
        <f t="shared" si="0"/>
        <v>1.0537407797682171E-3</v>
      </c>
      <c r="P57" s="79" t="s">
        <v>403</v>
      </c>
      <c r="Q57" s="70">
        <v>46113</v>
      </c>
      <c r="R57" s="71"/>
      <c r="S57" s="72"/>
      <c r="T57" s="68"/>
      <c r="U57" s="73" t="s">
        <v>754</v>
      </c>
    </row>
    <row r="58" spans="1:21" ht="23" customHeight="1">
      <c r="A58" s="105" t="s">
        <v>341</v>
      </c>
      <c r="B58" s="120" t="s">
        <v>825</v>
      </c>
      <c r="C58" s="120"/>
      <c r="D58" s="120"/>
      <c r="E58" s="68" t="s">
        <v>602</v>
      </c>
      <c r="F58" s="68"/>
      <c r="G58" s="68"/>
      <c r="H58" s="68" t="s">
        <v>506</v>
      </c>
      <c r="I58" s="79" t="s">
        <v>439</v>
      </c>
      <c r="J58" s="59">
        <v>0.2</v>
      </c>
      <c r="K58" s="128">
        <v>4.33</v>
      </c>
      <c r="L58" s="128">
        <v>5.2</v>
      </c>
      <c r="M58" s="128"/>
      <c r="N58" s="128">
        <v>5.2</v>
      </c>
      <c r="O58" s="140">
        <f t="shared" si="0"/>
        <v>0</v>
      </c>
      <c r="P58" s="79" t="s">
        <v>439</v>
      </c>
      <c r="Q58" s="70">
        <v>46113</v>
      </c>
      <c r="R58" s="71"/>
      <c r="S58" s="72"/>
      <c r="T58" s="68"/>
      <c r="U58" s="73" t="s">
        <v>816</v>
      </c>
    </row>
    <row r="59" spans="1:21" ht="23" customHeight="1">
      <c r="A59" s="105" t="s">
        <v>89</v>
      </c>
      <c r="B59" s="121" t="s">
        <v>182</v>
      </c>
      <c r="C59" s="121"/>
      <c r="D59" s="121"/>
      <c r="E59" s="68" t="s">
        <v>610</v>
      </c>
      <c r="F59" s="68" t="s">
        <v>609</v>
      </c>
      <c r="G59" s="68" t="s">
        <v>755</v>
      </c>
      <c r="H59" s="68" t="s">
        <v>481</v>
      </c>
      <c r="I59" s="79" t="s">
        <v>398</v>
      </c>
      <c r="J59" s="59">
        <v>0.2</v>
      </c>
      <c r="K59" s="129">
        <v>6.21</v>
      </c>
      <c r="L59" s="129">
        <v>7.45</v>
      </c>
      <c r="M59" s="129"/>
      <c r="N59" s="128">
        <v>7.45</v>
      </c>
      <c r="O59" s="140">
        <f t="shared" si="0"/>
        <v>0</v>
      </c>
      <c r="P59" s="79" t="s">
        <v>398</v>
      </c>
      <c r="Q59" s="70">
        <v>46113</v>
      </c>
      <c r="R59" s="71"/>
      <c r="S59" s="72"/>
      <c r="T59" s="68"/>
      <c r="U59" s="73" t="s">
        <v>815</v>
      </c>
    </row>
    <row r="60" spans="1:21" ht="23" customHeight="1">
      <c r="A60" s="105" t="s">
        <v>339</v>
      </c>
      <c r="B60" s="80" t="s">
        <v>336</v>
      </c>
      <c r="C60" s="80"/>
      <c r="D60" s="80"/>
      <c r="E60" s="68" t="s">
        <v>597</v>
      </c>
      <c r="F60" s="68" t="s">
        <v>596</v>
      </c>
      <c r="G60" s="68" t="s">
        <v>554</v>
      </c>
      <c r="H60" s="68" t="s">
        <v>481</v>
      </c>
      <c r="I60" s="79" t="s">
        <v>398</v>
      </c>
      <c r="J60" s="59">
        <v>0.2</v>
      </c>
      <c r="K60" s="129">
        <v>3.48</v>
      </c>
      <c r="L60" s="129">
        <v>4.1760000000000002</v>
      </c>
      <c r="M60" s="129"/>
      <c r="N60" s="128">
        <v>4.1760000000000002</v>
      </c>
      <c r="O60" s="140">
        <f t="shared" si="0"/>
        <v>0</v>
      </c>
      <c r="P60" s="79" t="s">
        <v>398</v>
      </c>
      <c r="Q60" s="70">
        <v>46113</v>
      </c>
      <c r="R60" s="71"/>
      <c r="S60" s="72"/>
      <c r="T60" s="68"/>
      <c r="U60" s="73"/>
    </row>
    <row r="61" spans="1:21" ht="23" customHeight="1">
      <c r="A61" s="104" t="s">
        <v>56</v>
      </c>
      <c r="B61" s="80"/>
      <c r="C61" s="80"/>
      <c r="D61" s="80"/>
      <c r="E61" s="68"/>
      <c r="F61" s="68"/>
      <c r="G61" s="68"/>
      <c r="H61" s="68"/>
      <c r="I61" s="79"/>
      <c r="J61" s="68"/>
      <c r="K61" s="129"/>
      <c r="L61" s="129"/>
      <c r="M61" s="129"/>
      <c r="N61" s="128"/>
      <c r="O61" s="140"/>
      <c r="P61" s="79"/>
      <c r="Q61" s="69"/>
      <c r="R61" s="71"/>
      <c r="S61" s="72"/>
      <c r="T61" s="68"/>
      <c r="U61" s="73"/>
    </row>
    <row r="62" spans="1:21" ht="23" customHeight="1">
      <c r="A62" s="105" t="s">
        <v>314</v>
      </c>
      <c r="B62" s="80" t="s">
        <v>311</v>
      </c>
      <c r="C62" s="80" t="s">
        <v>859</v>
      </c>
      <c r="D62" s="80" t="s">
        <v>886</v>
      </c>
      <c r="E62" s="68" t="s">
        <v>744</v>
      </c>
      <c r="F62" s="68"/>
      <c r="G62" s="68" t="s">
        <v>745</v>
      </c>
      <c r="H62" s="68" t="s">
        <v>492</v>
      </c>
      <c r="I62" s="79" t="s">
        <v>405</v>
      </c>
      <c r="J62" s="59">
        <v>0.2</v>
      </c>
      <c r="K62" s="128">
        <v>2.0099999999999998</v>
      </c>
      <c r="L62" s="128">
        <v>2.4119999999999999</v>
      </c>
      <c r="M62" s="128"/>
      <c r="N62" s="128">
        <v>2.41</v>
      </c>
      <c r="O62" s="140">
        <f t="shared" si="0"/>
        <v>-8.2918739635148419E-4</v>
      </c>
      <c r="P62" s="79" t="s">
        <v>405</v>
      </c>
      <c r="Q62" s="70">
        <v>46113</v>
      </c>
      <c r="R62" s="71" t="s">
        <v>639</v>
      </c>
      <c r="S62" s="72"/>
      <c r="T62" s="68"/>
      <c r="U62" s="73"/>
    </row>
    <row r="63" spans="1:21" ht="23" customHeight="1">
      <c r="A63" s="105" t="s">
        <v>313</v>
      </c>
      <c r="B63" s="80" t="s">
        <v>312</v>
      </c>
      <c r="C63" s="80" t="s">
        <v>858</v>
      </c>
      <c r="D63" s="80" t="s">
        <v>887</v>
      </c>
      <c r="E63" s="68" t="s">
        <v>747</v>
      </c>
      <c r="F63" s="68" t="s">
        <v>748</v>
      </c>
      <c r="G63" s="88" t="s">
        <v>709</v>
      </c>
      <c r="H63" s="68" t="s">
        <v>491</v>
      </c>
      <c r="I63" s="79" t="s">
        <v>412</v>
      </c>
      <c r="J63" s="59">
        <v>0.2</v>
      </c>
      <c r="K63" s="128">
        <v>27.709499999999998</v>
      </c>
      <c r="L63" s="128">
        <v>33.251399999999997</v>
      </c>
      <c r="M63" s="128"/>
      <c r="N63" s="128">
        <v>33.25</v>
      </c>
      <c r="O63" s="140">
        <f t="shared" si="0"/>
        <v>-4.2103490379254327E-5</v>
      </c>
      <c r="P63" s="79" t="s">
        <v>412</v>
      </c>
      <c r="Q63" s="70">
        <v>46113</v>
      </c>
      <c r="R63" s="92">
        <v>1.4999999999999999E-2</v>
      </c>
      <c r="S63" s="72"/>
      <c r="T63" s="68"/>
      <c r="U63" s="73" t="s">
        <v>749</v>
      </c>
    </row>
    <row r="64" spans="1:21" ht="23" customHeight="1">
      <c r="A64" s="105" t="s">
        <v>333</v>
      </c>
      <c r="B64" s="80" t="s">
        <v>195</v>
      </c>
      <c r="C64" s="80" t="s">
        <v>856</v>
      </c>
      <c r="D64" s="80" t="s">
        <v>888</v>
      </c>
      <c r="E64" s="68" t="s">
        <v>759</v>
      </c>
      <c r="F64" s="68" t="s">
        <v>777</v>
      </c>
      <c r="G64" s="88" t="s">
        <v>582</v>
      </c>
      <c r="H64" s="68" t="s">
        <v>486</v>
      </c>
      <c r="I64" s="79" t="s">
        <v>409</v>
      </c>
      <c r="J64" s="59">
        <v>0.2</v>
      </c>
      <c r="K64" s="129">
        <v>16.690000000000001</v>
      </c>
      <c r="L64" s="129">
        <v>20.027999999999999</v>
      </c>
      <c r="M64" s="129"/>
      <c r="N64" s="128">
        <v>13.8</v>
      </c>
      <c r="O64" s="140">
        <f t="shared" si="0"/>
        <v>-0.3109646494907129</v>
      </c>
      <c r="P64" s="79" t="s">
        <v>409</v>
      </c>
      <c r="Q64" s="70">
        <v>46113</v>
      </c>
      <c r="R64" s="92">
        <v>8.0000000000000002E-3</v>
      </c>
      <c r="S64" s="72"/>
      <c r="T64" s="68"/>
      <c r="U64" s="73" t="s">
        <v>778</v>
      </c>
    </row>
    <row r="65" spans="1:22" ht="23" customHeight="1">
      <c r="A65" s="105" t="s">
        <v>332</v>
      </c>
      <c r="B65" s="89" t="s">
        <v>331</v>
      </c>
      <c r="C65" s="89" t="s">
        <v>857</v>
      </c>
      <c r="D65" s="80" t="s">
        <v>888</v>
      </c>
      <c r="E65" s="68"/>
      <c r="F65" s="68" t="s">
        <v>581</v>
      </c>
      <c r="G65" s="68" t="s">
        <v>776</v>
      </c>
      <c r="H65" s="68" t="s">
        <v>485</v>
      </c>
      <c r="I65" s="79" t="s">
        <v>404</v>
      </c>
      <c r="J65" s="59">
        <v>0.2</v>
      </c>
      <c r="K65" s="128">
        <v>6.82</v>
      </c>
      <c r="L65" s="128">
        <v>8.1839999999999993</v>
      </c>
      <c r="M65" s="128"/>
      <c r="N65" s="128">
        <v>8.18</v>
      </c>
      <c r="O65" s="140">
        <f t="shared" si="0"/>
        <v>-4.8875855327462853E-4</v>
      </c>
      <c r="P65" s="79" t="s">
        <v>404</v>
      </c>
      <c r="Q65" s="70">
        <v>46113</v>
      </c>
      <c r="R65" s="71" t="s">
        <v>639</v>
      </c>
      <c r="S65" s="72"/>
      <c r="T65" s="68"/>
      <c r="U65" s="73"/>
    </row>
    <row r="66" spans="1:22" ht="23" customHeight="1">
      <c r="A66" s="106" t="s">
        <v>446</v>
      </c>
      <c r="B66" s="80" t="s">
        <v>191</v>
      </c>
      <c r="C66" s="80"/>
      <c r="D66" s="80"/>
      <c r="E66" s="68" t="s">
        <v>757</v>
      </c>
      <c r="F66" s="68" t="s">
        <v>758</v>
      </c>
      <c r="G66" s="88" t="s">
        <v>699</v>
      </c>
      <c r="H66" s="68" t="s">
        <v>487</v>
      </c>
      <c r="I66" s="79" t="s">
        <v>407</v>
      </c>
      <c r="J66" s="59">
        <v>0.2</v>
      </c>
      <c r="K66" s="129">
        <v>6.98</v>
      </c>
      <c r="L66" s="129">
        <v>8.3759999999999994</v>
      </c>
      <c r="M66" s="129"/>
      <c r="N66" s="128">
        <v>8.3759999999999994</v>
      </c>
      <c r="O66" s="140">
        <f t="shared" si="0"/>
        <v>0</v>
      </c>
      <c r="P66" s="79" t="s">
        <v>407</v>
      </c>
      <c r="Q66" s="70">
        <v>46113</v>
      </c>
      <c r="R66" s="71" t="s">
        <v>639</v>
      </c>
      <c r="S66" s="72"/>
      <c r="T66" s="68"/>
      <c r="U66" s="73"/>
    </row>
    <row r="67" spans="1:22" ht="23" customHeight="1">
      <c r="A67" s="105" t="s">
        <v>315</v>
      </c>
      <c r="B67" s="80" t="s">
        <v>316</v>
      </c>
      <c r="C67" s="80"/>
      <c r="D67" s="80"/>
      <c r="E67" s="68" t="s">
        <v>679</v>
      </c>
      <c r="F67" s="68" t="s">
        <v>750</v>
      </c>
      <c r="G67" s="88" t="s">
        <v>557</v>
      </c>
      <c r="H67" s="68" t="s">
        <v>487</v>
      </c>
      <c r="I67" s="79" t="s">
        <v>411</v>
      </c>
      <c r="J67" s="59">
        <v>0.2</v>
      </c>
      <c r="K67" s="128">
        <v>3.09</v>
      </c>
      <c r="L67" s="128">
        <v>3.7080000000000002</v>
      </c>
      <c r="M67" s="128"/>
      <c r="N67" s="128">
        <v>3.7080000000000002</v>
      </c>
      <c r="O67" s="140">
        <f t="shared" si="0"/>
        <v>0</v>
      </c>
      <c r="P67" s="79" t="s">
        <v>411</v>
      </c>
      <c r="Q67" s="70">
        <v>46113</v>
      </c>
      <c r="R67" s="71" t="s">
        <v>639</v>
      </c>
      <c r="S67" s="72"/>
      <c r="T67" s="68" t="s">
        <v>751</v>
      </c>
      <c r="U67" s="73"/>
    </row>
    <row r="68" spans="1:22" ht="23" customHeight="1">
      <c r="A68" s="105" t="s">
        <v>309</v>
      </c>
      <c r="B68" s="80" t="s">
        <v>310</v>
      </c>
      <c r="C68" s="80" t="s">
        <v>860</v>
      </c>
      <c r="D68" s="143" t="s">
        <v>877</v>
      </c>
      <c r="E68" s="68" t="s">
        <v>684</v>
      </c>
      <c r="F68" s="68" t="s">
        <v>565</v>
      </c>
      <c r="G68" s="68" t="s">
        <v>746</v>
      </c>
      <c r="H68" s="68" t="s">
        <v>485</v>
      </c>
      <c r="I68" s="79" t="s">
        <v>404</v>
      </c>
      <c r="J68" s="59">
        <v>0.2</v>
      </c>
      <c r="K68" s="128">
        <v>41.554499999999997</v>
      </c>
      <c r="L68" s="128">
        <v>51.029400000000003</v>
      </c>
      <c r="M68" s="128"/>
      <c r="N68" s="128">
        <v>61.3</v>
      </c>
      <c r="O68" s="140">
        <f t="shared" si="0"/>
        <v>0.20126828847683872</v>
      </c>
      <c r="P68" s="79" t="s">
        <v>404</v>
      </c>
      <c r="Q68" s="70">
        <v>46113</v>
      </c>
      <c r="R68" s="71" t="s">
        <v>641</v>
      </c>
      <c r="S68" s="72" t="s">
        <v>441</v>
      </c>
      <c r="T68" s="68"/>
      <c r="U68" s="73"/>
    </row>
    <row r="69" spans="1:22" ht="23" customHeight="1">
      <c r="A69" s="105" t="s">
        <v>74</v>
      </c>
      <c r="B69" s="80" t="s">
        <v>301</v>
      </c>
      <c r="C69" s="80"/>
      <c r="D69" s="80"/>
      <c r="E69" s="68" t="s">
        <v>665</v>
      </c>
      <c r="F69" s="68" t="s">
        <v>735</v>
      </c>
      <c r="G69" s="68" t="s">
        <v>740</v>
      </c>
      <c r="H69" s="68" t="s">
        <v>487</v>
      </c>
      <c r="I69" s="79" t="s">
        <v>405</v>
      </c>
      <c r="J69" s="59">
        <v>0.2</v>
      </c>
      <c r="K69" s="128">
        <v>9.3015000000000008</v>
      </c>
      <c r="L69" s="128">
        <v>11.161799999999999</v>
      </c>
      <c r="M69" s="128"/>
      <c r="N69" s="128">
        <v>11.16</v>
      </c>
      <c r="O69" s="140">
        <f t="shared" si="0"/>
        <v>-1.6126431220765089E-4</v>
      </c>
      <c r="P69" s="79" t="s">
        <v>405</v>
      </c>
      <c r="Q69" s="70">
        <v>46113</v>
      </c>
      <c r="R69" s="71" t="s">
        <v>639</v>
      </c>
      <c r="S69" s="72"/>
      <c r="T69" s="68"/>
      <c r="U69" s="73" t="s">
        <v>741</v>
      </c>
    </row>
    <row r="70" spans="1:22" ht="23" customHeight="1">
      <c r="A70" s="107" t="s">
        <v>469</v>
      </c>
      <c r="B70" s="80" t="s">
        <v>184</v>
      </c>
      <c r="C70" s="80"/>
      <c r="D70" s="80"/>
      <c r="E70" s="68" t="s">
        <v>611</v>
      </c>
      <c r="F70" s="68" t="s">
        <v>612</v>
      </c>
      <c r="G70" s="68" t="s">
        <v>779</v>
      </c>
      <c r="H70" s="68" t="s">
        <v>484</v>
      </c>
      <c r="I70" s="79" t="s">
        <v>404</v>
      </c>
      <c r="J70" s="59">
        <v>0.2</v>
      </c>
      <c r="K70" s="129">
        <v>18.93</v>
      </c>
      <c r="L70" s="129">
        <v>22.716000000000001</v>
      </c>
      <c r="M70" s="129"/>
      <c r="N70" s="128">
        <v>22.716000000000001</v>
      </c>
      <c r="O70" s="140">
        <f t="shared" si="0"/>
        <v>0</v>
      </c>
      <c r="P70" s="79" t="s">
        <v>404</v>
      </c>
      <c r="Q70" s="70">
        <v>46113</v>
      </c>
      <c r="R70" s="93">
        <v>0.01</v>
      </c>
      <c r="S70" s="72"/>
      <c r="T70" s="68"/>
      <c r="U70" s="73" t="s">
        <v>760</v>
      </c>
    </row>
    <row r="71" spans="1:22" ht="23" customHeight="1">
      <c r="A71" s="105" t="s">
        <v>75</v>
      </c>
      <c r="B71" s="80" t="s">
        <v>196</v>
      </c>
      <c r="C71" s="80"/>
      <c r="D71" s="80"/>
      <c r="E71" s="68" t="s">
        <v>772</v>
      </c>
      <c r="F71" s="68" t="s">
        <v>773</v>
      </c>
      <c r="G71" s="68" t="s">
        <v>583</v>
      </c>
      <c r="H71" s="68" t="s">
        <v>484</v>
      </c>
      <c r="I71" s="79" t="s">
        <v>408</v>
      </c>
      <c r="J71" s="59">
        <v>0.2</v>
      </c>
      <c r="K71" s="129">
        <v>5.83</v>
      </c>
      <c r="L71" s="129">
        <v>6.9960000000000004</v>
      </c>
      <c r="M71" s="129"/>
      <c r="N71" s="128">
        <v>6.9960000000000004</v>
      </c>
      <c r="O71" s="140">
        <f t="shared" si="0"/>
        <v>0</v>
      </c>
      <c r="P71" s="79" t="s">
        <v>408</v>
      </c>
      <c r="Q71" s="70">
        <v>46113</v>
      </c>
      <c r="R71" s="71" t="s">
        <v>639</v>
      </c>
      <c r="S71" s="72"/>
      <c r="T71" s="68"/>
      <c r="U71" s="73"/>
    </row>
    <row r="72" spans="1:22" ht="23" customHeight="1">
      <c r="A72" s="105" t="s">
        <v>75</v>
      </c>
      <c r="B72" s="80" t="s">
        <v>196</v>
      </c>
      <c r="C72" s="80"/>
      <c r="D72" s="80"/>
      <c r="E72" s="68" t="s">
        <v>734</v>
      </c>
      <c r="F72" s="68" t="s">
        <v>737</v>
      </c>
      <c r="G72" s="68" t="s">
        <v>579</v>
      </c>
      <c r="H72" s="68" t="s">
        <v>484</v>
      </c>
      <c r="I72" s="79" t="s">
        <v>408</v>
      </c>
      <c r="J72" s="59">
        <v>0.2</v>
      </c>
      <c r="K72" s="128">
        <v>5.83</v>
      </c>
      <c r="L72" s="128">
        <v>6.9960000000000004</v>
      </c>
      <c r="M72" s="128"/>
      <c r="N72" s="128">
        <v>6.9960000000000004</v>
      </c>
      <c r="O72" s="140">
        <f t="shared" ref="O72:O135" si="1">(N72-L72)/L72</f>
        <v>0</v>
      </c>
      <c r="P72" s="79" t="s">
        <v>408</v>
      </c>
      <c r="Q72" s="70">
        <v>46113</v>
      </c>
      <c r="R72" s="71" t="s">
        <v>639</v>
      </c>
      <c r="S72" s="72"/>
      <c r="T72" s="68"/>
      <c r="U72" s="73" t="s">
        <v>743</v>
      </c>
    </row>
    <row r="73" spans="1:22" s="65" customFormat="1" ht="23" customHeight="1">
      <c r="A73" s="105" t="s">
        <v>75</v>
      </c>
      <c r="B73" s="80" t="s">
        <v>196</v>
      </c>
      <c r="C73" s="80"/>
      <c r="D73" s="80"/>
      <c r="E73" s="68" t="s">
        <v>734</v>
      </c>
      <c r="F73" s="68" t="s">
        <v>737</v>
      </c>
      <c r="G73" s="68" t="s">
        <v>579</v>
      </c>
      <c r="H73" s="68" t="s">
        <v>484</v>
      </c>
      <c r="I73" s="79" t="s">
        <v>408</v>
      </c>
      <c r="J73" s="59">
        <v>0.2</v>
      </c>
      <c r="K73" s="128">
        <v>5.83</v>
      </c>
      <c r="L73" s="128">
        <v>6.9960000000000004</v>
      </c>
      <c r="M73" s="128"/>
      <c r="N73" s="128">
        <v>6.9960000000000004</v>
      </c>
      <c r="O73" s="140">
        <f t="shared" si="1"/>
        <v>0</v>
      </c>
      <c r="P73" s="79" t="s">
        <v>408</v>
      </c>
      <c r="Q73" s="70">
        <v>46113</v>
      </c>
      <c r="R73" s="71" t="s">
        <v>639</v>
      </c>
      <c r="S73" s="72"/>
      <c r="T73" s="68"/>
      <c r="U73" s="73" t="s">
        <v>743</v>
      </c>
      <c r="V73" s="61"/>
    </row>
    <row r="74" spans="1:22" s="65" customFormat="1" ht="23" customHeight="1">
      <c r="A74" s="105" t="s">
        <v>76</v>
      </c>
      <c r="B74" s="80" t="s">
        <v>306</v>
      </c>
      <c r="C74" s="80"/>
      <c r="D74" s="80"/>
      <c r="E74" s="68" t="s">
        <v>738</v>
      </c>
      <c r="F74" s="68" t="s">
        <v>739</v>
      </c>
      <c r="G74" s="68" t="s">
        <v>579</v>
      </c>
      <c r="H74" s="68" t="s">
        <v>484</v>
      </c>
      <c r="I74" s="79" t="s">
        <v>404</v>
      </c>
      <c r="J74" s="59">
        <v>0.2</v>
      </c>
      <c r="K74" s="128">
        <v>23.42</v>
      </c>
      <c r="L74" s="128">
        <v>28.103999999999999</v>
      </c>
      <c r="M74" s="128"/>
      <c r="N74" s="128">
        <v>28.103999999999999</v>
      </c>
      <c r="O74" s="140">
        <f t="shared" si="1"/>
        <v>0</v>
      </c>
      <c r="P74" s="79" t="s">
        <v>404</v>
      </c>
      <c r="Q74" s="70">
        <v>46113</v>
      </c>
      <c r="R74" s="71" t="s">
        <v>639</v>
      </c>
      <c r="S74" s="72"/>
      <c r="T74" s="68"/>
      <c r="U74" s="73" t="s">
        <v>743</v>
      </c>
      <c r="V74" s="61"/>
    </row>
    <row r="75" spans="1:22" s="65" customFormat="1" ht="23" customHeight="1">
      <c r="A75" s="105" t="s">
        <v>801</v>
      </c>
      <c r="B75" s="94" t="s">
        <v>781</v>
      </c>
      <c r="C75" s="94"/>
      <c r="D75" s="94"/>
      <c r="E75" s="68" t="s">
        <v>783</v>
      </c>
      <c r="F75" s="68" t="s">
        <v>784</v>
      </c>
      <c r="G75" s="68" t="s">
        <v>786</v>
      </c>
      <c r="H75" s="68" t="s">
        <v>484</v>
      </c>
      <c r="I75" s="79" t="s">
        <v>802</v>
      </c>
      <c r="J75" s="90">
        <v>0.2</v>
      </c>
      <c r="K75" s="129">
        <v>3.43</v>
      </c>
      <c r="L75" s="129">
        <v>4.12</v>
      </c>
      <c r="M75" s="129"/>
      <c r="N75" s="128">
        <v>4.1159999999999997</v>
      </c>
      <c r="O75" s="140">
        <f t="shared" si="1"/>
        <v>-9.7087378640787559E-4</v>
      </c>
      <c r="P75" s="79" t="s">
        <v>802</v>
      </c>
      <c r="Q75" s="70">
        <v>46113</v>
      </c>
      <c r="R75" s="92">
        <v>6.0000000000000001E-3</v>
      </c>
      <c r="S75" s="72" t="s">
        <v>441</v>
      </c>
      <c r="T75" s="68"/>
      <c r="U75" s="73"/>
      <c r="V75" s="61"/>
    </row>
    <row r="76" spans="1:22" s="65" customFormat="1" ht="23" customHeight="1">
      <c r="A76" s="105" t="s">
        <v>800</v>
      </c>
      <c r="B76" s="94" t="s">
        <v>189</v>
      </c>
      <c r="C76" s="94"/>
      <c r="D76" s="94"/>
      <c r="E76" s="68" t="s">
        <v>782</v>
      </c>
      <c r="F76" s="68" t="s">
        <v>748</v>
      </c>
      <c r="G76" s="68" t="s">
        <v>785</v>
      </c>
      <c r="H76" s="68" t="s">
        <v>484</v>
      </c>
      <c r="I76" s="79" t="s">
        <v>404</v>
      </c>
      <c r="J76" s="59">
        <v>0.2</v>
      </c>
      <c r="K76" s="129">
        <v>15.82</v>
      </c>
      <c r="L76" s="129">
        <v>18.984000000000002</v>
      </c>
      <c r="M76" s="129"/>
      <c r="N76" s="128">
        <v>18.984000000000002</v>
      </c>
      <c r="O76" s="140">
        <f t="shared" si="1"/>
        <v>0</v>
      </c>
      <c r="P76" s="79" t="s">
        <v>404</v>
      </c>
      <c r="Q76" s="70">
        <v>46113</v>
      </c>
      <c r="R76" s="92">
        <v>6.0000000000000001E-3</v>
      </c>
      <c r="S76" s="72" t="s">
        <v>441</v>
      </c>
      <c r="T76" s="68"/>
      <c r="U76" s="73"/>
      <c r="V76" s="61"/>
    </row>
    <row r="77" spans="1:22" s="65" customFormat="1" ht="29" customHeight="1">
      <c r="A77" s="105" t="s">
        <v>528</v>
      </c>
      <c r="B77" s="80" t="s">
        <v>527</v>
      </c>
      <c r="C77" s="80"/>
      <c r="D77" s="80"/>
      <c r="E77" s="68" t="s">
        <v>593</v>
      </c>
      <c r="F77" s="68" t="s">
        <v>730</v>
      </c>
      <c r="G77" s="88" t="s">
        <v>551</v>
      </c>
      <c r="H77" s="68" t="s">
        <v>489</v>
      </c>
      <c r="I77" s="79" t="s">
        <v>404</v>
      </c>
      <c r="J77" s="59">
        <v>0.2</v>
      </c>
      <c r="K77" s="129">
        <v>21.94</v>
      </c>
      <c r="L77" s="129">
        <v>26.33</v>
      </c>
      <c r="M77" s="129"/>
      <c r="N77" s="128">
        <v>26.327999999999999</v>
      </c>
      <c r="O77" s="140">
        <f t="shared" si="1"/>
        <v>-7.5958982149597104E-5</v>
      </c>
      <c r="P77" s="79" t="s">
        <v>404</v>
      </c>
      <c r="Q77" s="70">
        <v>46113</v>
      </c>
      <c r="R77" s="93">
        <v>0.02</v>
      </c>
      <c r="S77" s="72" t="s">
        <v>443</v>
      </c>
      <c r="T77" s="68"/>
      <c r="U77" s="73" t="s">
        <v>731</v>
      </c>
      <c r="V77" s="61"/>
    </row>
    <row r="78" spans="1:22" s="65" customFormat="1" ht="23" customHeight="1">
      <c r="A78" s="105" t="s">
        <v>330</v>
      </c>
      <c r="B78" s="89" t="s">
        <v>329</v>
      </c>
      <c r="C78" s="89"/>
      <c r="D78" s="89"/>
      <c r="E78" s="68" t="s">
        <v>552</v>
      </c>
      <c r="F78" s="68" t="s">
        <v>550</v>
      </c>
      <c r="G78" s="88" t="s">
        <v>578</v>
      </c>
      <c r="H78" s="68" t="s">
        <v>489</v>
      </c>
      <c r="I78" s="79" t="s">
        <v>404</v>
      </c>
      <c r="J78" s="59">
        <v>0.2</v>
      </c>
      <c r="K78" s="128">
        <v>11.57</v>
      </c>
      <c r="L78" s="128">
        <v>13.884</v>
      </c>
      <c r="M78" s="128"/>
      <c r="N78" s="128">
        <v>13.884</v>
      </c>
      <c r="O78" s="140">
        <f t="shared" si="1"/>
        <v>0</v>
      </c>
      <c r="P78" s="79" t="s">
        <v>404</v>
      </c>
      <c r="Q78" s="70">
        <v>46113</v>
      </c>
      <c r="R78" s="71" t="s">
        <v>639</v>
      </c>
      <c r="S78" s="72" t="s">
        <v>443</v>
      </c>
      <c r="T78" s="68"/>
      <c r="U78" s="73"/>
      <c r="V78" s="61"/>
    </row>
    <row r="79" spans="1:22" ht="23" customHeight="1">
      <c r="A79" s="105" t="s">
        <v>307</v>
      </c>
      <c r="B79" s="80" t="s">
        <v>308</v>
      </c>
      <c r="C79" s="80"/>
      <c r="D79" s="80"/>
      <c r="E79" s="68" t="s">
        <v>552</v>
      </c>
      <c r="F79" s="68" t="s">
        <v>707</v>
      </c>
      <c r="G79" s="88" t="s">
        <v>578</v>
      </c>
      <c r="H79" s="68" t="s">
        <v>489</v>
      </c>
      <c r="I79" s="79" t="s">
        <v>408</v>
      </c>
      <c r="J79" s="59">
        <v>0.2</v>
      </c>
      <c r="K79" s="128">
        <v>4.2965</v>
      </c>
      <c r="L79" s="128">
        <v>5.1558000000000002</v>
      </c>
      <c r="M79" s="128"/>
      <c r="N79" s="128">
        <v>5.16</v>
      </c>
      <c r="O79" s="140">
        <f t="shared" si="1"/>
        <v>8.146165483533072E-4</v>
      </c>
      <c r="P79" s="79" t="s">
        <v>408</v>
      </c>
      <c r="Q79" s="70">
        <v>46113</v>
      </c>
      <c r="R79" s="71" t="s">
        <v>639</v>
      </c>
      <c r="S79" s="72" t="s">
        <v>443</v>
      </c>
      <c r="T79" s="68"/>
      <c r="U79" s="73"/>
    </row>
    <row r="80" spans="1:22" ht="23" customHeight="1">
      <c r="A80" s="105" t="s">
        <v>798</v>
      </c>
      <c r="B80" s="94" t="s">
        <v>188</v>
      </c>
      <c r="C80" s="94" t="s">
        <v>854</v>
      </c>
      <c r="D80" s="94" t="s">
        <v>889</v>
      </c>
      <c r="E80" s="68" t="s">
        <v>615</v>
      </c>
      <c r="F80" s="68" t="s">
        <v>616</v>
      </c>
      <c r="G80" s="88" t="s">
        <v>617</v>
      </c>
      <c r="H80" s="68" t="s">
        <v>486</v>
      </c>
      <c r="I80" s="79" t="s">
        <v>387</v>
      </c>
      <c r="J80" s="59">
        <v>0.2</v>
      </c>
      <c r="K80" s="129">
        <v>31.42</v>
      </c>
      <c r="L80" s="129">
        <v>37.704000000000001</v>
      </c>
      <c r="M80" s="129"/>
      <c r="N80" s="128">
        <v>37.74</v>
      </c>
      <c r="O80" s="140">
        <f t="shared" si="1"/>
        <v>9.5480585614262053E-4</v>
      </c>
      <c r="P80" s="79" t="s">
        <v>387</v>
      </c>
      <c r="Q80" s="70">
        <v>46113</v>
      </c>
      <c r="R80" s="71" t="s">
        <v>639</v>
      </c>
      <c r="S80" s="72" t="s">
        <v>443</v>
      </c>
      <c r="T80" s="68"/>
      <c r="U80" s="73"/>
    </row>
    <row r="81" spans="1:21" ht="23" customHeight="1">
      <c r="A81" s="105" t="s">
        <v>799</v>
      </c>
      <c r="B81" s="94" t="s">
        <v>187</v>
      </c>
      <c r="C81" s="94"/>
      <c r="D81" s="94"/>
      <c r="E81" s="68" t="s">
        <v>615</v>
      </c>
      <c r="F81" s="68" t="s">
        <v>555</v>
      </c>
      <c r="G81" s="88" t="s">
        <v>618</v>
      </c>
      <c r="H81" s="68" t="s">
        <v>484</v>
      </c>
      <c r="I81" s="69" t="s">
        <v>404</v>
      </c>
      <c r="J81" s="90">
        <v>0.2</v>
      </c>
      <c r="K81" s="130">
        <v>21.33</v>
      </c>
      <c r="L81" s="130">
        <v>25.6</v>
      </c>
      <c r="M81" s="130"/>
      <c r="N81" s="128">
        <v>25.596</v>
      </c>
      <c r="O81" s="140">
        <f t="shared" si="1"/>
        <v>-1.5625000000005218E-4</v>
      </c>
      <c r="P81" s="69" t="s">
        <v>404</v>
      </c>
      <c r="Q81" s="70">
        <v>46113</v>
      </c>
      <c r="R81" s="93">
        <v>0.01</v>
      </c>
      <c r="S81" s="72"/>
      <c r="T81" s="68"/>
      <c r="U81" s="73"/>
    </row>
    <row r="82" spans="1:21" ht="23" customHeight="1">
      <c r="A82" s="105" t="s">
        <v>799</v>
      </c>
      <c r="B82" s="94" t="s">
        <v>187</v>
      </c>
      <c r="C82" s="94"/>
      <c r="D82" s="94"/>
      <c r="E82" s="68" t="s">
        <v>681</v>
      </c>
      <c r="F82" s="68" t="s">
        <v>780</v>
      </c>
      <c r="G82" s="88" t="s">
        <v>787</v>
      </c>
      <c r="H82" s="68" t="s">
        <v>484</v>
      </c>
      <c r="I82" s="79" t="s">
        <v>404</v>
      </c>
      <c r="J82" s="90">
        <v>0.2</v>
      </c>
      <c r="K82" s="129">
        <v>21.33</v>
      </c>
      <c r="L82" s="129">
        <v>25.6</v>
      </c>
      <c r="M82" s="129"/>
      <c r="N82" s="128">
        <v>25.596</v>
      </c>
      <c r="O82" s="140">
        <f t="shared" si="1"/>
        <v>-1.5625000000005218E-4</v>
      </c>
      <c r="P82" s="79" t="s">
        <v>404</v>
      </c>
      <c r="Q82" s="70">
        <v>46113</v>
      </c>
      <c r="R82" s="93">
        <v>0.01</v>
      </c>
      <c r="S82" s="72"/>
      <c r="T82" s="68"/>
      <c r="U82" s="73"/>
    </row>
    <row r="83" spans="1:21" ht="23" customHeight="1">
      <c r="A83" s="105" t="s">
        <v>327</v>
      </c>
      <c r="B83" s="89" t="s">
        <v>326</v>
      </c>
      <c r="C83" s="89"/>
      <c r="D83" s="89"/>
      <c r="E83" s="68"/>
      <c r="F83" s="68" t="s">
        <v>555</v>
      </c>
      <c r="G83" s="88" t="s">
        <v>556</v>
      </c>
      <c r="H83" s="68" t="s">
        <v>484</v>
      </c>
      <c r="I83" s="79" t="s">
        <v>406</v>
      </c>
      <c r="J83" s="59">
        <v>0.2</v>
      </c>
      <c r="K83" s="128">
        <v>8.35</v>
      </c>
      <c r="L83" s="128">
        <v>10.02</v>
      </c>
      <c r="M83" s="128"/>
      <c r="N83" s="128">
        <v>10.02</v>
      </c>
      <c r="O83" s="140">
        <f t="shared" si="1"/>
        <v>0</v>
      </c>
      <c r="P83" s="79" t="s">
        <v>406</v>
      </c>
      <c r="Q83" s="70">
        <v>46113</v>
      </c>
      <c r="R83" s="71" t="s">
        <v>639</v>
      </c>
      <c r="S83" s="72" t="s">
        <v>441</v>
      </c>
      <c r="T83" s="68"/>
      <c r="U83" s="73"/>
    </row>
    <row r="84" spans="1:21" ht="23" customHeight="1">
      <c r="A84" s="105" t="s">
        <v>324</v>
      </c>
      <c r="B84" s="89" t="s">
        <v>325</v>
      </c>
      <c r="C84" s="89"/>
      <c r="D84" s="89"/>
      <c r="E84" s="68"/>
      <c r="F84" s="68" t="s">
        <v>555</v>
      </c>
      <c r="G84" s="88" t="s">
        <v>558</v>
      </c>
      <c r="H84" s="68" t="s">
        <v>484</v>
      </c>
      <c r="I84" s="79" t="s">
        <v>410</v>
      </c>
      <c r="J84" s="59">
        <v>0.2</v>
      </c>
      <c r="K84" s="128">
        <v>3.4</v>
      </c>
      <c r="L84" s="128">
        <v>4.08</v>
      </c>
      <c r="M84" s="128"/>
      <c r="N84" s="128">
        <v>4.08</v>
      </c>
      <c r="O84" s="140">
        <f t="shared" si="1"/>
        <v>0</v>
      </c>
      <c r="P84" s="79" t="s">
        <v>410</v>
      </c>
      <c r="Q84" s="70">
        <v>46113</v>
      </c>
      <c r="R84" s="71" t="s">
        <v>639</v>
      </c>
      <c r="S84" s="72" t="s">
        <v>441</v>
      </c>
      <c r="T84" s="68"/>
      <c r="U84" s="73"/>
    </row>
    <row r="85" spans="1:21" ht="23" customHeight="1">
      <c r="A85" s="107" t="s">
        <v>470</v>
      </c>
      <c r="B85" s="80" t="s">
        <v>185</v>
      </c>
      <c r="C85" s="80" t="s">
        <v>852</v>
      </c>
      <c r="D85" s="80" t="s">
        <v>888</v>
      </c>
      <c r="E85" s="68" t="s">
        <v>613</v>
      </c>
      <c r="F85" s="68" t="s">
        <v>549</v>
      </c>
      <c r="G85" s="68" t="s">
        <v>619</v>
      </c>
      <c r="H85" s="68" t="s">
        <v>485</v>
      </c>
      <c r="I85" s="79" t="s">
        <v>404</v>
      </c>
      <c r="J85" s="59">
        <v>0.2</v>
      </c>
      <c r="K85" s="129">
        <v>9.81</v>
      </c>
      <c r="L85" s="129">
        <v>11.772</v>
      </c>
      <c r="M85" s="129"/>
      <c r="N85" s="128">
        <v>11.77</v>
      </c>
      <c r="O85" s="140">
        <f t="shared" si="1"/>
        <v>-1.6989466530756609E-4</v>
      </c>
      <c r="P85" s="79" t="s">
        <v>404</v>
      </c>
      <c r="Q85" s="70">
        <v>46113</v>
      </c>
      <c r="R85" s="92">
        <v>2.5000000000000001E-3</v>
      </c>
      <c r="S85" s="72" t="s">
        <v>441</v>
      </c>
      <c r="T85" s="68"/>
      <c r="U85" s="73"/>
    </row>
    <row r="86" spans="1:21" ht="23" customHeight="1">
      <c r="A86" s="105" t="s">
        <v>471</v>
      </c>
      <c r="B86" s="80" t="s">
        <v>186</v>
      </c>
      <c r="C86" s="80" t="s">
        <v>853</v>
      </c>
      <c r="D86" s="80" t="s">
        <v>890</v>
      </c>
      <c r="E86" s="68" t="s">
        <v>614</v>
      </c>
      <c r="F86" s="68" t="s">
        <v>588</v>
      </c>
      <c r="G86" s="68" t="s">
        <v>756</v>
      </c>
      <c r="H86" s="68" t="s">
        <v>484</v>
      </c>
      <c r="I86" s="79" t="s">
        <v>405</v>
      </c>
      <c r="J86" s="59">
        <v>0.2</v>
      </c>
      <c r="K86" s="129">
        <v>2.9</v>
      </c>
      <c r="L86" s="129">
        <v>3.48</v>
      </c>
      <c r="M86" s="129"/>
      <c r="N86" s="128">
        <v>3.48</v>
      </c>
      <c r="O86" s="140">
        <f t="shared" si="1"/>
        <v>0</v>
      </c>
      <c r="P86" s="79" t="s">
        <v>405</v>
      </c>
      <c r="Q86" s="70">
        <v>46113</v>
      </c>
      <c r="R86" s="71" t="s">
        <v>639</v>
      </c>
      <c r="S86" s="72" t="s">
        <v>441</v>
      </c>
      <c r="T86" s="68"/>
      <c r="U86" s="73"/>
    </row>
    <row r="87" spans="1:21" ht="23" customHeight="1">
      <c r="A87" s="105" t="s">
        <v>447</v>
      </c>
      <c r="B87" s="80" t="s">
        <v>192</v>
      </c>
      <c r="C87" s="80" t="s">
        <v>855</v>
      </c>
      <c r="D87" s="80" t="s">
        <v>890</v>
      </c>
      <c r="E87" s="68" t="s">
        <v>759</v>
      </c>
      <c r="F87" s="68" t="s">
        <v>771</v>
      </c>
      <c r="G87" s="68" t="s">
        <v>770</v>
      </c>
      <c r="H87" s="68" t="s">
        <v>486</v>
      </c>
      <c r="I87" s="79" t="s">
        <v>408</v>
      </c>
      <c r="J87" s="59">
        <v>0.2</v>
      </c>
      <c r="K87" s="129">
        <v>4.21</v>
      </c>
      <c r="L87" s="129">
        <v>5.0999999999999996</v>
      </c>
      <c r="M87" s="129"/>
      <c r="N87" s="128">
        <v>5.05</v>
      </c>
      <c r="O87" s="140">
        <f t="shared" si="1"/>
        <v>-9.8039215686274161E-3</v>
      </c>
      <c r="P87" s="79" t="s">
        <v>408</v>
      </c>
      <c r="Q87" s="70">
        <v>46113</v>
      </c>
      <c r="R87" s="71" t="s">
        <v>639</v>
      </c>
      <c r="S87" s="72" t="s">
        <v>441</v>
      </c>
      <c r="T87" s="68"/>
      <c r="U87" s="73"/>
    </row>
    <row r="88" spans="1:21" ht="23" customHeight="1">
      <c r="A88" s="105" t="s">
        <v>303</v>
      </c>
      <c r="B88" s="80" t="s">
        <v>302</v>
      </c>
      <c r="C88" s="80"/>
      <c r="D88" s="80"/>
      <c r="E88" s="68" t="s">
        <v>665</v>
      </c>
      <c r="F88" s="68" t="s">
        <v>742</v>
      </c>
      <c r="G88" s="68" t="s">
        <v>579</v>
      </c>
      <c r="H88" s="68" t="s">
        <v>489</v>
      </c>
      <c r="I88" s="79" t="s">
        <v>404</v>
      </c>
      <c r="J88" s="59">
        <v>0.2</v>
      </c>
      <c r="K88" s="128">
        <v>17.172999999999998</v>
      </c>
      <c r="L88" s="128">
        <v>20.607600000000001</v>
      </c>
      <c r="M88" s="128"/>
      <c r="N88" s="128">
        <v>20.603999999999999</v>
      </c>
      <c r="O88" s="140">
        <f t="shared" si="1"/>
        <v>-1.7469283177091305E-4</v>
      </c>
      <c r="P88" s="79" t="s">
        <v>404</v>
      </c>
      <c r="Q88" s="70">
        <v>46113</v>
      </c>
      <c r="R88" s="71" t="s">
        <v>639</v>
      </c>
      <c r="S88" s="72"/>
      <c r="T88" s="68"/>
      <c r="U88" s="73" t="s">
        <v>743</v>
      </c>
    </row>
    <row r="89" spans="1:21" ht="23" customHeight="1">
      <c r="A89" s="105" t="s">
        <v>305</v>
      </c>
      <c r="B89" s="80" t="s">
        <v>304</v>
      </c>
      <c r="C89" s="80"/>
      <c r="D89" s="80"/>
      <c r="E89" s="68" t="s">
        <v>710</v>
      </c>
      <c r="F89" s="68" t="s">
        <v>737</v>
      </c>
      <c r="G89" s="68" t="s">
        <v>579</v>
      </c>
      <c r="H89" s="68" t="s">
        <v>505</v>
      </c>
      <c r="I89" s="79" t="s">
        <v>405</v>
      </c>
      <c r="J89" s="59">
        <v>0.2</v>
      </c>
      <c r="K89" s="128">
        <v>5.1349999999999998</v>
      </c>
      <c r="L89" s="128">
        <v>6.1619999999999999</v>
      </c>
      <c r="M89" s="128"/>
      <c r="N89" s="128">
        <v>6.17</v>
      </c>
      <c r="O89" s="140">
        <f t="shared" si="1"/>
        <v>1.2982797792924388E-3</v>
      </c>
      <c r="P89" s="79" t="s">
        <v>405</v>
      </c>
      <c r="Q89" s="70">
        <v>46113</v>
      </c>
      <c r="R89" s="71" t="s">
        <v>639</v>
      </c>
      <c r="S89" s="72"/>
      <c r="T89" s="68"/>
      <c r="U89" s="73" t="s">
        <v>743</v>
      </c>
    </row>
    <row r="90" spans="1:21" ht="23" customHeight="1">
      <c r="A90" s="105" t="s">
        <v>328</v>
      </c>
      <c r="B90" s="89" t="s">
        <v>126</v>
      </c>
      <c r="C90" s="89"/>
      <c r="D90" s="89"/>
      <c r="E90" s="68"/>
      <c r="F90" s="68" t="s">
        <v>548</v>
      </c>
      <c r="G90" s="68" t="s">
        <v>543</v>
      </c>
      <c r="H90" s="68" t="s">
        <v>489</v>
      </c>
      <c r="I90" s="79" t="s">
        <v>404</v>
      </c>
      <c r="J90" s="59">
        <v>0.2</v>
      </c>
      <c r="K90" s="128">
        <v>12.13</v>
      </c>
      <c r="L90" s="128">
        <v>14.555999999999999</v>
      </c>
      <c r="M90" s="128"/>
      <c r="N90" s="128">
        <v>14.555999999999999</v>
      </c>
      <c r="O90" s="140">
        <f t="shared" si="1"/>
        <v>0</v>
      </c>
      <c r="P90" s="79" t="s">
        <v>404</v>
      </c>
      <c r="Q90" s="70">
        <v>46113</v>
      </c>
      <c r="R90" s="92">
        <v>2.5000000000000001E-3</v>
      </c>
      <c r="S90" s="72" t="s">
        <v>441</v>
      </c>
      <c r="T90" s="68"/>
      <c r="U90" s="73"/>
    </row>
    <row r="91" spans="1:21" ht="23" customHeight="1">
      <c r="A91" s="105" t="s">
        <v>90</v>
      </c>
      <c r="B91" s="80" t="s">
        <v>298</v>
      </c>
      <c r="C91" s="80"/>
      <c r="D91" s="80"/>
      <c r="E91" s="68" t="s">
        <v>665</v>
      </c>
      <c r="F91" s="68" t="s">
        <v>735</v>
      </c>
      <c r="G91" s="68" t="s">
        <v>580</v>
      </c>
      <c r="H91" s="68" t="s">
        <v>490</v>
      </c>
      <c r="I91" s="79" t="s">
        <v>404</v>
      </c>
      <c r="J91" s="59">
        <v>0.2</v>
      </c>
      <c r="K91" s="128">
        <v>12.6685</v>
      </c>
      <c r="L91" s="128">
        <v>15.202199999999999</v>
      </c>
      <c r="M91" s="128"/>
      <c r="N91" s="128">
        <v>15.204000000000001</v>
      </c>
      <c r="O91" s="140">
        <f t="shared" si="1"/>
        <v>1.184039152228713E-4</v>
      </c>
      <c r="P91" s="79" t="s">
        <v>404</v>
      </c>
      <c r="Q91" s="70">
        <v>46113</v>
      </c>
      <c r="R91" s="92">
        <v>1.2E-2</v>
      </c>
      <c r="S91" s="72"/>
      <c r="T91" s="68"/>
      <c r="U91" s="73" t="s">
        <v>736</v>
      </c>
    </row>
    <row r="92" spans="1:21" ht="23" customHeight="1">
      <c r="A92" s="105" t="s">
        <v>91</v>
      </c>
      <c r="B92" s="80" t="s">
        <v>299</v>
      </c>
      <c r="C92" s="80"/>
      <c r="D92" s="80"/>
      <c r="E92" s="68" t="s">
        <v>734</v>
      </c>
      <c r="F92" s="68" t="s">
        <v>735</v>
      </c>
      <c r="G92" s="68" t="s">
        <v>580</v>
      </c>
      <c r="H92" s="68" t="s">
        <v>490</v>
      </c>
      <c r="I92" s="79" t="s">
        <v>404</v>
      </c>
      <c r="J92" s="59">
        <v>0.2</v>
      </c>
      <c r="K92" s="128">
        <v>12.6685</v>
      </c>
      <c r="L92" s="128">
        <v>15.202199999999999</v>
      </c>
      <c r="M92" s="128"/>
      <c r="N92" s="128">
        <v>15.204000000000001</v>
      </c>
      <c r="O92" s="140">
        <f t="shared" si="1"/>
        <v>1.184039152228713E-4</v>
      </c>
      <c r="P92" s="79" t="s">
        <v>404</v>
      </c>
      <c r="Q92" s="70">
        <v>46113</v>
      </c>
      <c r="R92" s="92">
        <v>1.2E-2</v>
      </c>
      <c r="S92" s="72"/>
      <c r="T92" s="68"/>
      <c r="U92" s="73" t="s">
        <v>736</v>
      </c>
    </row>
    <row r="93" spans="1:21" ht="23" customHeight="1">
      <c r="A93" s="105" t="s">
        <v>319</v>
      </c>
      <c r="B93" s="80" t="s">
        <v>129</v>
      </c>
      <c r="C93" s="80"/>
      <c r="D93" s="80"/>
      <c r="E93" s="68"/>
      <c r="F93" s="68" t="s">
        <v>550</v>
      </c>
      <c r="G93" s="88" t="s">
        <v>544</v>
      </c>
      <c r="H93" s="68" t="s">
        <v>488</v>
      </c>
      <c r="I93" s="79" t="s">
        <v>450</v>
      </c>
      <c r="J93" s="59">
        <v>0.2</v>
      </c>
      <c r="K93" s="128">
        <v>13.47</v>
      </c>
      <c r="L93" s="128">
        <v>16.164000000000001</v>
      </c>
      <c r="M93" s="128"/>
      <c r="N93" s="128">
        <v>16.164000000000001</v>
      </c>
      <c r="O93" s="140">
        <f t="shared" si="1"/>
        <v>0</v>
      </c>
      <c r="P93" s="79" t="s">
        <v>450</v>
      </c>
      <c r="Q93" s="70">
        <v>46113</v>
      </c>
      <c r="R93" s="71" t="s">
        <v>639</v>
      </c>
      <c r="S93" s="72"/>
      <c r="T93" s="68"/>
      <c r="U93" s="73"/>
    </row>
    <row r="94" spans="1:21" ht="23" customHeight="1">
      <c r="A94" s="105" t="s">
        <v>323</v>
      </c>
      <c r="B94" s="89" t="s">
        <v>127</v>
      </c>
      <c r="C94" s="89"/>
      <c r="D94" s="89"/>
      <c r="E94" s="68"/>
      <c r="F94" s="68" t="s">
        <v>549</v>
      </c>
      <c r="G94" s="88" t="s">
        <v>559</v>
      </c>
      <c r="H94" s="68" t="s">
        <v>488</v>
      </c>
      <c r="I94" s="79" t="s">
        <v>404</v>
      </c>
      <c r="J94" s="59">
        <v>0.2</v>
      </c>
      <c r="K94" s="128">
        <v>24.05</v>
      </c>
      <c r="L94" s="128">
        <v>28.86</v>
      </c>
      <c r="M94" s="128"/>
      <c r="N94" s="128">
        <v>28.86</v>
      </c>
      <c r="O94" s="140">
        <f t="shared" si="1"/>
        <v>0</v>
      </c>
      <c r="P94" s="79" t="s">
        <v>404</v>
      </c>
      <c r="Q94" s="70">
        <v>46113</v>
      </c>
      <c r="R94" s="92">
        <v>5.0000000000000001E-3</v>
      </c>
      <c r="S94" s="72"/>
      <c r="T94" s="68"/>
      <c r="U94" s="73"/>
    </row>
    <row r="95" spans="1:21" ht="23" customHeight="1">
      <c r="A95" s="105" t="s">
        <v>320</v>
      </c>
      <c r="B95" s="78" t="s">
        <v>128</v>
      </c>
      <c r="C95" s="78"/>
      <c r="D95" s="78"/>
      <c r="E95" s="68"/>
      <c r="F95" s="68"/>
      <c r="G95" s="68" t="s">
        <v>564</v>
      </c>
      <c r="H95" s="68" t="s">
        <v>488</v>
      </c>
      <c r="I95" s="79" t="s">
        <v>449</v>
      </c>
      <c r="J95" s="59">
        <v>0.2</v>
      </c>
      <c r="K95" s="128">
        <v>50.46</v>
      </c>
      <c r="L95" s="128">
        <v>61.98</v>
      </c>
      <c r="M95" s="128"/>
      <c r="N95" s="128">
        <v>62.003999999999998</v>
      </c>
      <c r="O95" s="140">
        <f t="shared" si="1"/>
        <v>3.8722168441434192E-4</v>
      </c>
      <c r="P95" s="79" t="s">
        <v>449</v>
      </c>
      <c r="Q95" s="70">
        <v>46113</v>
      </c>
      <c r="R95" s="71" t="s">
        <v>640</v>
      </c>
      <c r="S95" s="72"/>
      <c r="T95" s="68"/>
      <c r="U95" s="73"/>
    </row>
    <row r="96" spans="1:21" ht="23" customHeight="1">
      <c r="A96" s="105" t="s">
        <v>445</v>
      </c>
      <c r="B96" s="80" t="s">
        <v>190</v>
      </c>
      <c r="C96" s="80"/>
      <c r="D96" s="80"/>
      <c r="E96" s="68" t="s">
        <v>759</v>
      </c>
      <c r="F96" s="68" t="s">
        <v>771</v>
      </c>
      <c r="G96" s="68" t="s">
        <v>770</v>
      </c>
      <c r="H96" s="68" t="s">
        <v>488</v>
      </c>
      <c r="I96" s="79" t="s">
        <v>404</v>
      </c>
      <c r="J96" s="59">
        <v>0.2</v>
      </c>
      <c r="K96" s="129">
        <v>16.559999999999999</v>
      </c>
      <c r="L96" s="129">
        <v>19.872</v>
      </c>
      <c r="M96" s="129"/>
      <c r="N96" s="128">
        <v>19.872</v>
      </c>
      <c r="O96" s="140">
        <f t="shared" si="1"/>
        <v>0</v>
      </c>
      <c r="P96" s="79" t="s">
        <v>404</v>
      </c>
      <c r="Q96" s="70">
        <v>46113</v>
      </c>
      <c r="R96" s="71" t="s">
        <v>639</v>
      </c>
      <c r="S96" s="72"/>
      <c r="T96" s="68"/>
      <c r="U96" s="73"/>
    </row>
    <row r="97" spans="1:22" ht="23" customHeight="1">
      <c r="A97" s="105" t="s">
        <v>322</v>
      </c>
      <c r="B97" s="78" t="s">
        <v>321</v>
      </c>
      <c r="C97" s="78"/>
      <c r="D97" s="78"/>
      <c r="E97" s="68"/>
      <c r="F97" s="68" t="s">
        <v>567</v>
      </c>
      <c r="G97" s="68" t="s">
        <v>568</v>
      </c>
      <c r="H97" s="68" t="s">
        <v>488</v>
      </c>
      <c r="I97" s="79" t="s">
        <v>448</v>
      </c>
      <c r="J97" s="59">
        <v>0.2</v>
      </c>
      <c r="K97" s="128">
        <v>4.8499999999999996</v>
      </c>
      <c r="L97" s="128">
        <v>5.82</v>
      </c>
      <c r="M97" s="128"/>
      <c r="N97" s="128">
        <v>5.82</v>
      </c>
      <c r="O97" s="140">
        <f t="shared" si="1"/>
        <v>0</v>
      </c>
      <c r="P97" s="79" t="s">
        <v>448</v>
      </c>
      <c r="Q97" s="70">
        <v>46113</v>
      </c>
      <c r="R97" s="71" t="s">
        <v>639</v>
      </c>
      <c r="S97" s="72"/>
      <c r="T97" s="68"/>
      <c r="U97" s="73"/>
    </row>
    <row r="98" spans="1:22" ht="23" customHeight="1">
      <c r="A98" s="105" t="s">
        <v>93</v>
      </c>
      <c r="B98" s="80" t="s">
        <v>300</v>
      </c>
      <c r="C98" s="80"/>
      <c r="D98" s="80"/>
      <c r="E98" s="68" t="s">
        <v>665</v>
      </c>
      <c r="F98" s="68" t="s">
        <v>569</v>
      </c>
      <c r="G98" s="88" t="s">
        <v>732</v>
      </c>
      <c r="H98" s="68" t="s">
        <v>490</v>
      </c>
      <c r="I98" s="79" t="s">
        <v>405</v>
      </c>
      <c r="J98" s="59">
        <v>0.2</v>
      </c>
      <c r="K98" s="128">
        <v>6.4610000000000003</v>
      </c>
      <c r="L98" s="128">
        <v>7.7531999999999996</v>
      </c>
      <c r="M98" s="128"/>
      <c r="N98" s="128">
        <v>7.7519999999999998</v>
      </c>
      <c r="O98" s="140">
        <f t="shared" si="1"/>
        <v>-1.5477480266210957E-4</v>
      </c>
      <c r="P98" s="79" t="s">
        <v>405</v>
      </c>
      <c r="Q98" s="70">
        <v>46113</v>
      </c>
      <c r="R98" s="71" t="s">
        <v>639</v>
      </c>
      <c r="S98" s="72"/>
      <c r="T98" s="68"/>
      <c r="U98" s="73" t="s">
        <v>733</v>
      </c>
    </row>
    <row r="99" spans="1:22" ht="23" customHeight="1">
      <c r="A99" s="105" t="s">
        <v>318</v>
      </c>
      <c r="B99" s="80" t="s">
        <v>317</v>
      </c>
      <c r="C99" s="80"/>
      <c r="D99" s="80"/>
      <c r="E99" s="68"/>
      <c r="F99" s="68"/>
      <c r="G99" s="88" t="s">
        <v>578</v>
      </c>
      <c r="H99" s="68" t="s">
        <v>490</v>
      </c>
      <c r="I99" s="79" t="s">
        <v>451</v>
      </c>
      <c r="J99" s="59">
        <v>0.2</v>
      </c>
      <c r="K99" s="128">
        <v>3.71</v>
      </c>
      <c r="L99" s="128">
        <v>4.452</v>
      </c>
      <c r="M99" s="128"/>
      <c r="N99" s="128">
        <v>4.452</v>
      </c>
      <c r="O99" s="140">
        <f t="shared" si="1"/>
        <v>0</v>
      </c>
      <c r="P99" s="79" t="s">
        <v>451</v>
      </c>
      <c r="Q99" s="70">
        <v>46113</v>
      </c>
      <c r="R99" s="71" t="s">
        <v>639</v>
      </c>
      <c r="S99" s="72"/>
      <c r="T99" s="68"/>
      <c r="U99" s="73"/>
    </row>
    <row r="100" spans="1:22" ht="134" customHeight="1">
      <c r="A100" s="110" t="s">
        <v>819</v>
      </c>
      <c r="B100" s="80"/>
      <c r="C100" s="80"/>
      <c r="D100" s="80"/>
      <c r="E100" s="68"/>
      <c r="F100" s="68"/>
      <c r="G100" s="68"/>
      <c r="H100" s="68"/>
      <c r="I100" s="79"/>
      <c r="J100" s="59"/>
      <c r="K100" s="129"/>
      <c r="L100" s="129"/>
      <c r="M100" s="129"/>
      <c r="N100" s="128"/>
      <c r="O100" s="140"/>
      <c r="P100" s="79"/>
      <c r="Q100" s="70"/>
      <c r="R100" s="93"/>
      <c r="S100" s="72"/>
      <c r="T100" s="68"/>
      <c r="U100" s="73"/>
    </row>
    <row r="101" spans="1:22" ht="23" customHeight="1">
      <c r="A101" s="136" t="s">
        <v>804</v>
      </c>
      <c r="B101" s="95" t="s">
        <v>792</v>
      </c>
      <c r="C101" s="95"/>
      <c r="D101" s="95"/>
      <c r="E101" s="68" t="s">
        <v>662</v>
      </c>
      <c r="F101" s="68" t="s">
        <v>593</v>
      </c>
      <c r="G101" s="68" t="s">
        <v>790</v>
      </c>
      <c r="H101" s="68" t="s">
        <v>484</v>
      </c>
      <c r="I101" s="79" t="s">
        <v>802</v>
      </c>
      <c r="J101" s="96">
        <v>0.2</v>
      </c>
      <c r="K101" s="129">
        <v>6.46</v>
      </c>
      <c r="L101" s="129">
        <v>7.75</v>
      </c>
      <c r="M101" s="129"/>
      <c r="N101" s="128">
        <v>5.7359999999999998</v>
      </c>
      <c r="O101" s="140">
        <f t="shared" si="1"/>
        <v>-0.25987096774193552</v>
      </c>
      <c r="P101" s="79" t="s">
        <v>802</v>
      </c>
      <c r="Q101" s="97">
        <v>46113</v>
      </c>
      <c r="R101" s="98">
        <v>4.0000000000000001E-3</v>
      </c>
      <c r="S101" s="99" t="s">
        <v>788</v>
      </c>
      <c r="T101" s="100"/>
      <c r="U101" s="108" t="s">
        <v>775</v>
      </c>
      <c r="V101" s="65"/>
    </row>
    <row r="102" spans="1:22" ht="23" customHeight="1">
      <c r="A102" s="136" t="s">
        <v>807</v>
      </c>
      <c r="B102" s="95" t="s">
        <v>806</v>
      </c>
      <c r="C102" s="95"/>
      <c r="D102" s="95"/>
      <c r="E102" s="68"/>
      <c r="F102" s="68" t="s">
        <v>549</v>
      </c>
      <c r="G102" s="68" t="s">
        <v>776</v>
      </c>
      <c r="H102" s="68" t="s">
        <v>484</v>
      </c>
      <c r="I102" s="79" t="s">
        <v>802</v>
      </c>
      <c r="J102" s="96">
        <v>0.2</v>
      </c>
      <c r="K102" s="129">
        <v>6.46</v>
      </c>
      <c r="L102" s="129">
        <v>7.75</v>
      </c>
      <c r="M102" s="129"/>
      <c r="N102" s="128">
        <v>5.7359999999999998</v>
      </c>
      <c r="O102" s="140">
        <f t="shared" si="1"/>
        <v>-0.25987096774193552</v>
      </c>
      <c r="P102" s="79" t="s">
        <v>802</v>
      </c>
      <c r="Q102" s="97">
        <v>46113</v>
      </c>
      <c r="R102" s="98">
        <v>4.0000000000000001E-3</v>
      </c>
      <c r="S102" s="99" t="s">
        <v>788</v>
      </c>
      <c r="T102" s="100"/>
      <c r="U102" s="108" t="s">
        <v>775</v>
      </c>
      <c r="V102" s="65"/>
    </row>
    <row r="103" spans="1:22" ht="23" customHeight="1">
      <c r="A103" s="136" t="s">
        <v>809</v>
      </c>
      <c r="B103" s="95" t="s">
        <v>808</v>
      </c>
      <c r="C103" s="95"/>
      <c r="D103" s="95"/>
      <c r="E103" s="68"/>
      <c r="F103" s="68" t="s">
        <v>549</v>
      </c>
      <c r="G103" s="68" t="s">
        <v>776</v>
      </c>
      <c r="H103" s="68" t="s">
        <v>484</v>
      </c>
      <c r="I103" s="79" t="s">
        <v>450</v>
      </c>
      <c r="J103" s="96">
        <v>0.2</v>
      </c>
      <c r="K103" s="129">
        <v>29.17</v>
      </c>
      <c r="L103" s="129">
        <v>35</v>
      </c>
      <c r="M103" s="129"/>
      <c r="N103" s="128">
        <v>24.096</v>
      </c>
      <c r="O103" s="140">
        <f t="shared" si="1"/>
        <v>-0.31154285714285712</v>
      </c>
      <c r="P103" s="79" t="s">
        <v>450</v>
      </c>
      <c r="Q103" s="97">
        <v>46113</v>
      </c>
      <c r="R103" s="98">
        <v>4.0000000000000001E-3</v>
      </c>
      <c r="S103" s="99" t="s">
        <v>788</v>
      </c>
      <c r="T103" s="100"/>
      <c r="U103" s="108" t="s">
        <v>775</v>
      </c>
      <c r="V103" s="65"/>
    </row>
    <row r="104" spans="1:22" ht="23" customHeight="1">
      <c r="A104" s="136" t="s">
        <v>805</v>
      </c>
      <c r="B104" s="95" t="s">
        <v>793</v>
      </c>
      <c r="C104" s="95"/>
      <c r="D104" s="95"/>
      <c r="E104" s="68" t="s">
        <v>791</v>
      </c>
      <c r="F104" s="68" t="s">
        <v>593</v>
      </c>
      <c r="G104" s="68" t="s">
        <v>790</v>
      </c>
      <c r="H104" s="68" t="s">
        <v>484</v>
      </c>
      <c r="I104" s="79" t="s">
        <v>450</v>
      </c>
      <c r="J104" s="96">
        <v>0.2</v>
      </c>
      <c r="K104" s="129">
        <v>29.17</v>
      </c>
      <c r="L104" s="129">
        <v>35</v>
      </c>
      <c r="M104" s="129"/>
      <c r="N104" s="128">
        <v>24.096</v>
      </c>
      <c r="O104" s="140">
        <f t="shared" si="1"/>
        <v>-0.31154285714285712</v>
      </c>
      <c r="P104" s="79" t="s">
        <v>450</v>
      </c>
      <c r="Q104" s="97">
        <v>46113</v>
      </c>
      <c r="R104" s="98">
        <v>4.0000000000000001E-3</v>
      </c>
      <c r="S104" s="99" t="s">
        <v>788</v>
      </c>
      <c r="T104" s="100"/>
      <c r="U104" s="108" t="s">
        <v>775</v>
      </c>
      <c r="V104" s="65"/>
    </row>
    <row r="105" spans="1:22" ht="23" customHeight="1">
      <c r="A105" s="136" t="s">
        <v>803</v>
      </c>
      <c r="B105" s="95" t="s">
        <v>193</v>
      </c>
      <c r="C105" s="95"/>
      <c r="D105" s="95"/>
      <c r="E105" s="68" t="s">
        <v>782</v>
      </c>
      <c r="F105" s="68" t="s">
        <v>774</v>
      </c>
      <c r="G105" s="68" t="s">
        <v>675</v>
      </c>
      <c r="H105" s="68" t="s">
        <v>484</v>
      </c>
      <c r="I105" s="79" t="s">
        <v>405</v>
      </c>
      <c r="J105" s="101">
        <v>0.2</v>
      </c>
      <c r="K105" s="129">
        <v>6.46</v>
      </c>
      <c r="L105" s="129">
        <v>7.7519999999999998</v>
      </c>
      <c r="M105" s="129"/>
      <c r="N105" s="128">
        <v>5.7359999999999998</v>
      </c>
      <c r="O105" s="140">
        <f t="shared" si="1"/>
        <v>-0.26006191950464397</v>
      </c>
      <c r="P105" s="79" t="s">
        <v>405</v>
      </c>
      <c r="Q105" s="70">
        <v>46113</v>
      </c>
      <c r="R105" s="98">
        <v>4.0000000000000001E-3</v>
      </c>
      <c r="S105" s="99" t="s">
        <v>788</v>
      </c>
      <c r="T105" s="100"/>
      <c r="U105" s="73" t="s">
        <v>775</v>
      </c>
      <c r="V105" s="65"/>
    </row>
    <row r="106" spans="1:22" ht="23" customHeight="1">
      <c r="A106" s="137" t="s">
        <v>444</v>
      </c>
      <c r="B106" s="95" t="s">
        <v>194</v>
      </c>
      <c r="C106" s="95"/>
      <c r="D106" s="95"/>
      <c r="E106" s="68" t="s">
        <v>782</v>
      </c>
      <c r="F106" s="68" t="s">
        <v>774</v>
      </c>
      <c r="G106" s="68" t="s">
        <v>789</v>
      </c>
      <c r="H106" s="68" t="s">
        <v>484</v>
      </c>
      <c r="I106" s="79" t="s">
        <v>404</v>
      </c>
      <c r="J106" s="101">
        <v>0.2</v>
      </c>
      <c r="K106" s="129">
        <v>29.17</v>
      </c>
      <c r="L106" s="129">
        <v>35.003999999999998</v>
      </c>
      <c r="M106" s="129"/>
      <c r="N106" s="128">
        <v>24.096</v>
      </c>
      <c r="O106" s="140">
        <f t="shared" si="1"/>
        <v>-0.3116215289681179</v>
      </c>
      <c r="P106" s="79" t="s">
        <v>404</v>
      </c>
      <c r="Q106" s="70">
        <v>46113</v>
      </c>
      <c r="R106" s="98">
        <v>4.0000000000000001E-3</v>
      </c>
      <c r="S106" s="99" t="s">
        <v>788</v>
      </c>
      <c r="T106" s="100"/>
      <c r="U106" s="108" t="s">
        <v>775</v>
      </c>
      <c r="V106" s="65"/>
    </row>
    <row r="107" spans="1:22" ht="23" customHeight="1">
      <c r="A107" s="104" t="s">
        <v>6</v>
      </c>
      <c r="B107" s="80"/>
      <c r="C107" s="80"/>
      <c r="D107" s="80"/>
      <c r="E107" s="68"/>
      <c r="F107" s="68"/>
      <c r="G107" s="68"/>
      <c r="H107" s="68"/>
      <c r="I107" s="79"/>
      <c r="J107" s="68"/>
      <c r="K107" s="129"/>
      <c r="L107" s="129"/>
      <c r="M107" s="129"/>
      <c r="N107" s="128"/>
      <c r="O107" s="140"/>
      <c r="P107" s="79"/>
      <c r="Q107" s="69"/>
      <c r="R107" s="71"/>
      <c r="S107" s="72"/>
      <c r="T107" s="68"/>
      <c r="U107" s="73"/>
    </row>
    <row r="108" spans="1:22" ht="31" customHeight="1">
      <c r="A108" s="105" t="s">
        <v>278</v>
      </c>
      <c r="B108" s="89" t="s">
        <v>277</v>
      </c>
      <c r="C108" s="89" t="s">
        <v>869</v>
      </c>
      <c r="D108" s="89" t="s">
        <v>888</v>
      </c>
      <c r="E108" s="68"/>
      <c r="F108" s="68" t="s">
        <v>574</v>
      </c>
      <c r="G108" s="88" t="s">
        <v>575</v>
      </c>
      <c r="H108" s="68" t="s">
        <v>491</v>
      </c>
      <c r="I108" s="79" t="s">
        <v>404</v>
      </c>
      <c r="J108" s="59">
        <v>0.2</v>
      </c>
      <c r="K108" s="128">
        <v>8.0794999999999995</v>
      </c>
      <c r="L108" s="128">
        <v>9.6953999999999994</v>
      </c>
      <c r="M108" s="128"/>
      <c r="N108" s="128">
        <v>9.6999999999999993</v>
      </c>
      <c r="O108" s="140">
        <f t="shared" si="1"/>
        <v>4.7445180188542381E-4</v>
      </c>
      <c r="P108" s="79" t="s">
        <v>404</v>
      </c>
      <c r="Q108" s="70">
        <v>46113</v>
      </c>
      <c r="R108" s="92">
        <v>1.4999999999999999E-2</v>
      </c>
      <c r="S108" s="72"/>
      <c r="T108" s="68"/>
      <c r="U108" s="73"/>
    </row>
    <row r="109" spans="1:22" ht="23" customHeight="1">
      <c r="A109" s="105" t="s">
        <v>297</v>
      </c>
      <c r="B109" s="80" t="s">
        <v>296</v>
      </c>
      <c r="C109" s="80" t="s">
        <v>861</v>
      </c>
      <c r="D109" s="89" t="s">
        <v>888</v>
      </c>
      <c r="E109" s="68" t="s">
        <v>577</v>
      </c>
      <c r="F109" s="68" t="s">
        <v>723</v>
      </c>
      <c r="G109" s="68" t="s">
        <v>566</v>
      </c>
      <c r="H109" s="68" t="s">
        <v>485</v>
      </c>
      <c r="I109" s="79" t="s">
        <v>404</v>
      </c>
      <c r="J109" s="59">
        <v>0.2</v>
      </c>
      <c r="K109" s="128">
        <v>16.971499999999999</v>
      </c>
      <c r="L109" s="128">
        <v>20.6538</v>
      </c>
      <c r="M109" s="128"/>
      <c r="N109" s="128">
        <v>20.66</v>
      </c>
      <c r="O109" s="140">
        <f t="shared" si="1"/>
        <v>3.0018689054797475E-4</v>
      </c>
      <c r="P109" s="79" t="s">
        <v>404</v>
      </c>
      <c r="Q109" s="70">
        <v>46113</v>
      </c>
      <c r="R109" s="71" t="s">
        <v>654</v>
      </c>
      <c r="S109" s="72" t="s">
        <v>441</v>
      </c>
      <c r="T109" s="68"/>
      <c r="U109" s="73"/>
    </row>
    <row r="110" spans="1:22" ht="23" customHeight="1">
      <c r="A110" s="105" t="s">
        <v>294</v>
      </c>
      <c r="B110" s="80" t="s">
        <v>295</v>
      </c>
      <c r="C110" s="80" t="s">
        <v>862</v>
      </c>
      <c r="D110" s="80" t="s">
        <v>802</v>
      </c>
      <c r="E110" s="68" t="s">
        <v>577</v>
      </c>
      <c r="F110" s="68" t="s">
        <v>560</v>
      </c>
      <c r="G110" s="68" t="s">
        <v>659</v>
      </c>
      <c r="H110" s="68" t="s">
        <v>491</v>
      </c>
      <c r="I110" s="79" t="s">
        <v>415</v>
      </c>
      <c r="J110" s="59">
        <v>0.2</v>
      </c>
      <c r="K110" s="128">
        <v>1.44</v>
      </c>
      <c r="L110" s="128">
        <v>1.788</v>
      </c>
      <c r="M110" s="128"/>
      <c r="N110" s="128">
        <v>1.79</v>
      </c>
      <c r="O110" s="140">
        <f t="shared" si="1"/>
        <v>1.1185682326621935E-3</v>
      </c>
      <c r="P110" s="79" t="s">
        <v>415</v>
      </c>
      <c r="Q110" s="70">
        <v>46113</v>
      </c>
      <c r="R110" s="71" t="s">
        <v>653</v>
      </c>
      <c r="S110" s="72"/>
      <c r="T110" s="68"/>
      <c r="U110" s="73"/>
    </row>
    <row r="111" spans="1:22" ht="23" customHeight="1">
      <c r="A111" s="105" t="s">
        <v>80</v>
      </c>
      <c r="B111" s="80" t="s">
        <v>281</v>
      </c>
      <c r="C111" s="80"/>
      <c r="D111" s="80"/>
      <c r="E111" s="68" t="s">
        <v>684</v>
      </c>
      <c r="F111" s="68" t="s">
        <v>565</v>
      </c>
      <c r="G111" s="68" t="s">
        <v>726</v>
      </c>
      <c r="H111" s="68" t="s">
        <v>490</v>
      </c>
      <c r="I111" s="79" t="s">
        <v>404</v>
      </c>
      <c r="J111" s="59">
        <v>0.2</v>
      </c>
      <c r="K111" s="129">
        <v>38.967500000000001</v>
      </c>
      <c r="L111" s="129">
        <v>47.469000000000001</v>
      </c>
      <c r="M111" s="129"/>
      <c r="N111" s="128">
        <v>47.484000000000002</v>
      </c>
      <c r="O111" s="140">
        <f t="shared" si="1"/>
        <v>3.1599570245845855E-4</v>
      </c>
      <c r="P111" s="79" t="s">
        <v>404</v>
      </c>
      <c r="Q111" s="70">
        <v>46113</v>
      </c>
      <c r="R111" s="71" t="s">
        <v>646</v>
      </c>
      <c r="S111" s="72"/>
      <c r="T111" s="68"/>
      <c r="U111" s="73"/>
    </row>
    <row r="112" spans="1:22" ht="23" customHeight="1">
      <c r="A112" s="105" t="s">
        <v>81</v>
      </c>
      <c r="B112" s="80" t="s">
        <v>282</v>
      </c>
      <c r="C112" s="80"/>
      <c r="D112" s="80"/>
      <c r="E112" s="68" t="s">
        <v>684</v>
      </c>
      <c r="F112" s="68" t="s">
        <v>565</v>
      </c>
      <c r="G112" s="68" t="s">
        <v>727</v>
      </c>
      <c r="H112" s="68" t="s">
        <v>490</v>
      </c>
      <c r="I112" s="79" t="s">
        <v>404</v>
      </c>
      <c r="J112" s="59">
        <v>0.2</v>
      </c>
      <c r="K112" s="128">
        <v>42.841500000000003</v>
      </c>
      <c r="L112" s="128">
        <v>52.0578</v>
      </c>
      <c r="M112" s="128"/>
      <c r="N112" s="128">
        <v>52.055999999999997</v>
      </c>
      <c r="O112" s="140">
        <f t="shared" si="1"/>
        <v>-3.4576951004516336E-5</v>
      </c>
      <c r="P112" s="79" t="s">
        <v>404</v>
      </c>
      <c r="Q112" s="70">
        <v>46113</v>
      </c>
      <c r="R112" s="71" t="s">
        <v>647</v>
      </c>
      <c r="S112" s="72"/>
      <c r="T112" s="68"/>
      <c r="U112" s="73"/>
    </row>
    <row r="113" spans="1:21" ht="23" customHeight="1">
      <c r="A113" s="105" t="s">
        <v>83</v>
      </c>
      <c r="B113" s="80" t="s">
        <v>283</v>
      </c>
      <c r="C113" s="80"/>
      <c r="D113" s="80"/>
      <c r="E113" s="68" t="s">
        <v>684</v>
      </c>
      <c r="F113" s="68" t="s">
        <v>560</v>
      </c>
      <c r="G113" s="68" t="s">
        <v>659</v>
      </c>
      <c r="H113" s="68" t="s">
        <v>493</v>
      </c>
      <c r="I113" s="79" t="s">
        <v>404</v>
      </c>
      <c r="J113" s="59">
        <v>0.2</v>
      </c>
      <c r="K113" s="128">
        <v>13.35</v>
      </c>
      <c r="L113" s="128">
        <v>16.32</v>
      </c>
      <c r="M113" s="128"/>
      <c r="N113" s="128">
        <v>16.332000000000001</v>
      </c>
      <c r="O113" s="140">
        <f t="shared" si="1"/>
        <v>7.3529411764708668E-4</v>
      </c>
      <c r="P113" s="79" t="s">
        <v>404</v>
      </c>
      <c r="Q113" s="70">
        <v>46113</v>
      </c>
      <c r="R113" s="71" t="s">
        <v>648</v>
      </c>
      <c r="S113" s="72"/>
      <c r="T113" s="68"/>
      <c r="U113" s="73"/>
    </row>
    <row r="114" spans="1:21" ht="23" customHeight="1">
      <c r="A114" s="105" t="s">
        <v>84</v>
      </c>
      <c r="B114" s="80" t="s">
        <v>284</v>
      </c>
      <c r="C114" s="80"/>
      <c r="D114" s="80"/>
      <c r="E114" s="68" t="s">
        <v>684</v>
      </c>
      <c r="F114" s="68" t="s">
        <v>565</v>
      </c>
      <c r="G114" s="68" t="s">
        <v>727</v>
      </c>
      <c r="H114" s="68" t="s">
        <v>493</v>
      </c>
      <c r="I114" s="79" t="s">
        <v>404</v>
      </c>
      <c r="J114" s="59">
        <v>0.2</v>
      </c>
      <c r="K114" s="128">
        <v>21.26</v>
      </c>
      <c r="L114" s="128">
        <v>25.812000000000001</v>
      </c>
      <c r="M114" s="128"/>
      <c r="N114" s="128">
        <v>25.847999999999999</v>
      </c>
      <c r="O114" s="140">
        <f t="shared" si="1"/>
        <v>1.3947001394699291E-3</v>
      </c>
      <c r="P114" s="79" t="s">
        <v>404</v>
      </c>
      <c r="Q114" s="70">
        <v>46113</v>
      </c>
      <c r="R114" s="71" t="s">
        <v>649</v>
      </c>
      <c r="S114" s="72"/>
      <c r="T114" s="68"/>
      <c r="U114" s="73"/>
    </row>
    <row r="115" spans="1:21" ht="23" customHeight="1">
      <c r="A115" s="105" t="s">
        <v>85</v>
      </c>
      <c r="B115" s="80" t="s">
        <v>285</v>
      </c>
      <c r="C115" s="80"/>
      <c r="D115" s="80"/>
      <c r="E115" s="68" t="s">
        <v>686</v>
      </c>
      <c r="F115" s="68" t="s">
        <v>728</v>
      </c>
      <c r="G115" s="68" t="s">
        <v>729</v>
      </c>
      <c r="H115" s="68" t="s">
        <v>493</v>
      </c>
      <c r="I115" s="79" t="s">
        <v>404</v>
      </c>
      <c r="J115" s="59">
        <v>0.2</v>
      </c>
      <c r="K115" s="128">
        <v>18.29</v>
      </c>
      <c r="L115" s="128">
        <v>21.948</v>
      </c>
      <c r="M115" s="128"/>
      <c r="N115" s="128">
        <v>21.948</v>
      </c>
      <c r="O115" s="140">
        <f t="shared" si="1"/>
        <v>0</v>
      </c>
      <c r="P115" s="79" t="s">
        <v>404</v>
      </c>
      <c r="Q115" s="70">
        <v>46113</v>
      </c>
      <c r="R115" s="93">
        <v>0.01</v>
      </c>
      <c r="S115" s="72"/>
      <c r="T115" s="68"/>
      <c r="U115" s="73"/>
    </row>
    <row r="116" spans="1:21" ht="23" customHeight="1">
      <c r="A116" s="105" t="s">
        <v>279</v>
      </c>
      <c r="B116" s="80" t="s">
        <v>280</v>
      </c>
      <c r="C116" s="80"/>
      <c r="D116" s="80"/>
      <c r="E116" s="68" t="s">
        <v>577</v>
      </c>
      <c r="F116" s="68" t="s">
        <v>569</v>
      </c>
      <c r="G116" s="88" t="s">
        <v>570</v>
      </c>
      <c r="H116" s="68" t="s">
        <v>493</v>
      </c>
      <c r="I116" s="79" t="s">
        <v>414</v>
      </c>
      <c r="J116" s="59">
        <v>0.2</v>
      </c>
      <c r="K116" s="128">
        <v>4.7300000000000004</v>
      </c>
      <c r="L116" s="128">
        <v>5.6760000000000002</v>
      </c>
      <c r="M116" s="128"/>
      <c r="N116" s="128">
        <v>5.6760000000000002</v>
      </c>
      <c r="O116" s="140">
        <f t="shared" si="1"/>
        <v>0</v>
      </c>
      <c r="P116" s="79" t="s">
        <v>414</v>
      </c>
      <c r="Q116" s="70">
        <v>46113</v>
      </c>
      <c r="R116" s="71" t="s">
        <v>639</v>
      </c>
      <c r="S116" s="72"/>
      <c r="T116" s="68"/>
      <c r="U116" s="73"/>
    </row>
    <row r="117" spans="1:21" ht="23" customHeight="1">
      <c r="A117" s="105" t="s">
        <v>86</v>
      </c>
      <c r="B117" s="80" t="s">
        <v>286</v>
      </c>
      <c r="C117" s="80"/>
      <c r="D117" s="80"/>
      <c r="E117" s="68" t="s">
        <v>684</v>
      </c>
      <c r="F117" s="68" t="s">
        <v>677</v>
      </c>
      <c r="G117" s="68" t="s">
        <v>726</v>
      </c>
      <c r="H117" s="68" t="s">
        <v>493</v>
      </c>
      <c r="I117" s="79" t="s">
        <v>404</v>
      </c>
      <c r="J117" s="59">
        <v>0.2</v>
      </c>
      <c r="K117" s="128">
        <v>15.33</v>
      </c>
      <c r="L117" s="128">
        <v>18.696000000000002</v>
      </c>
      <c r="M117" s="128"/>
      <c r="N117" s="128">
        <v>18.707999999999998</v>
      </c>
      <c r="O117" s="140">
        <f t="shared" si="1"/>
        <v>6.4184852374822967E-4</v>
      </c>
      <c r="P117" s="79" t="s">
        <v>404</v>
      </c>
      <c r="Q117" s="70">
        <v>46113</v>
      </c>
      <c r="R117" s="71" t="s">
        <v>650</v>
      </c>
      <c r="S117" s="72"/>
      <c r="T117" s="68"/>
      <c r="U117" s="73"/>
    </row>
    <row r="118" spans="1:21" ht="23" customHeight="1">
      <c r="A118" s="109" t="s">
        <v>526</v>
      </c>
      <c r="B118" s="89" t="s">
        <v>524</v>
      </c>
      <c r="C118" s="89" t="s">
        <v>870</v>
      </c>
      <c r="D118" s="89" t="s">
        <v>404</v>
      </c>
      <c r="E118" s="68" t="s">
        <v>577</v>
      </c>
      <c r="F118" s="68" t="s">
        <v>560</v>
      </c>
      <c r="G118" s="88" t="s">
        <v>720</v>
      </c>
      <c r="H118" s="68" t="s">
        <v>485</v>
      </c>
      <c r="I118" s="79" t="s">
        <v>404</v>
      </c>
      <c r="J118" s="59">
        <v>0.2</v>
      </c>
      <c r="K118" s="129">
        <v>11.22</v>
      </c>
      <c r="L118" s="129">
        <v>13.75</v>
      </c>
      <c r="M118" s="129"/>
      <c r="N118" s="128">
        <v>13.78</v>
      </c>
      <c r="O118" s="140">
        <f t="shared" si="1"/>
        <v>2.1818181818181355E-3</v>
      </c>
      <c r="P118" s="79" t="s">
        <v>404</v>
      </c>
      <c r="Q118" s="70">
        <v>46113</v>
      </c>
      <c r="R118" s="93">
        <v>0.01</v>
      </c>
      <c r="S118" s="72"/>
      <c r="T118" s="68"/>
      <c r="U118" s="73"/>
    </row>
    <row r="119" spans="1:21" ht="23" customHeight="1">
      <c r="A119" s="105" t="s">
        <v>289</v>
      </c>
      <c r="B119" s="80" t="s">
        <v>287</v>
      </c>
      <c r="C119" s="80"/>
      <c r="D119" s="80"/>
      <c r="E119" s="68" t="s">
        <v>684</v>
      </c>
      <c r="F119" s="68" t="s">
        <v>560</v>
      </c>
      <c r="G119" s="68" t="s">
        <v>659</v>
      </c>
      <c r="H119" s="68" t="s">
        <v>489</v>
      </c>
      <c r="I119" s="79" t="s">
        <v>405</v>
      </c>
      <c r="J119" s="59">
        <v>0.2</v>
      </c>
      <c r="K119" s="128">
        <v>4.3600000000000003</v>
      </c>
      <c r="L119" s="128">
        <v>5.2919999999999998</v>
      </c>
      <c r="M119" s="128"/>
      <c r="N119" s="128">
        <v>5.2919999999999998</v>
      </c>
      <c r="O119" s="140">
        <f t="shared" si="1"/>
        <v>0</v>
      </c>
      <c r="P119" s="79" t="s">
        <v>405</v>
      </c>
      <c r="Q119" s="70">
        <v>46113</v>
      </c>
      <c r="R119" s="92">
        <v>2.5000000000000001E-3</v>
      </c>
      <c r="S119" s="72" t="s">
        <v>441</v>
      </c>
      <c r="T119" s="68"/>
      <c r="U119" s="73" t="s">
        <v>719</v>
      </c>
    </row>
    <row r="120" spans="1:21" ht="23" customHeight="1">
      <c r="A120" s="105" t="s">
        <v>290</v>
      </c>
      <c r="B120" s="80" t="s">
        <v>288</v>
      </c>
      <c r="C120" s="80"/>
      <c r="D120" s="80"/>
      <c r="E120" s="68" t="s">
        <v>684</v>
      </c>
      <c r="F120" s="68" t="s">
        <v>560</v>
      </c>
      <c r="G120" s="68" t="s">
        <v>659</v>
      </c>
      <c r="H120" s="68" t="s">
        <v>489</v>
      </c>
      <c r="I120" s="79" t="s">
        <v>404</v>
      </c>
      <c r="J120" s="59">
        <v>0.2</v>
      </c>
      <c r="K120" s="128">
        <v>16.21</v>
      </c>
      <c r="L120" s="128">
        <v>19.763999999999999</v>
      </c>
      <c r="M120" s="128"/>
      <c r="N120" s="128">
        <v>19.763999999999999</v>
      </c>
      <c r="O120" s="140">
        <f t="shared" si="1"/>
        <v>0</v>
      </c>
      <c r="P120" s="79" t="s">
        <v>404</v>
      </c>
      <c r="Q120" s="70">
        <v>46113</v>
      </c>
      <c r="R120" s="92">
        <v>2.5000000000000001E-3</v>
      </c>
      <c r="S120" s="72" t="s">
        <v>441</v>
      </c>
      <c r="T120" s="68"/>
      <c r="U120" s="73" t="s">
        <v>719</v>
      </c>
    </row>
    <row r="121" spans="1:21" ht="30" customHeight="1">
      <c r="A121" s="105" t="s">
        <v>276</v>
      </c>
      <c r="B121" s="80" t="s">
        <v>138</v>
      </c>
      <c r="C121" s="80"/>
      <c r="D121" s="80"/>
      <c r="E121" s="68" t="s">
        <v>577</v>
      </c>
      <c r="F121" s="68" t="s">
        <v>572</v>
      </c>
      <c r="G121" s="88" t="s">
        <v>571</v>
      </c>
      <c r="H121" s="68" t="s">
        <v>488</v>
      </c>
      <c r="I121" s="79" t="s">
        <v>404</v>
      </c>
      <c r="J121" s="59">
        <v>0.2</v>
      </c>
      <c r="K121" s="128">
        <v>19.96</v>
      </c>
      <c r="L121" s="128">
        <v>23.952000000000002</v>
      </c>
      <c r="M121" s="128"/>
      <c r="N121" s="128">
        <v>23.952000000000002</v>
      </c>
      <c r="O121" s="140">
        <f t="shared" si="1"/>
        <v>0</v>
      </c>
      <c r="P121" s="79" t="s">
        <v>404</v>
      </c>
      <c r="Q121" s="70">
        <v>46113</v>
      </c>
      <c r="R121" s="92">
        <v>5.0000000000000001E-3</v>
      </c>
      <c r="S121" s="72"/>
      <c r="T121" s="68"/>
      <c r="U121" s="73"/>
    </row>
    <row r="122" spans="1:21" ht="23" customHeight="1">
      <c r="A122" s="105" t="s">
        <v>272</v>
      </c>
      <c r="B122" s="78" t="s">
        <v>134</v>
      </c>
      <c r="C122" s="78"/>
      <c r="D122" s="78"/>
      <c r="E122" s="68" t="s">
        <v>577</v>
      </c>
      <c r="F122" s="68" t="s">
        <v>565</v>
      </c>
      <c r="G122" s="68" t="s">
        <v>566</v>
      </c>
      <c r="H122" s="68" t="s">
        <v>488</v>
      </c>
      <c r="I122" s="79" t="s">
        <v>404</v>
      </c>
      <c r="J122" s="59">
        <v>0.2</v>
      </c>
      <c r="K122" s="128">
        <v>15.51</v>
      </c>
      <c r="L122" s="128">
        <v>18.923999999999999</v>
      </c>
      <c r="M122" s="128"/>
      <c r="N122" s="128">
        <v>18.923999999999999</v>
      </c>
      <c r="O122" s="140">
        <f t="shared" si="1"/>
        <v>0</v>
      </c>
      <c r="P122" s="79" t="s">
        <v>404</v>
      </c>
      <c r="Q122" s="70">
        <v>46113</v>
      </c>
      <c r="R122" s="71" t="s">
        <v>642</v>
      </c>
      <c r="S122" s="72"/>
      <c r="T122" s="68"/>
      <c r="U122" s="73"/>
    </row>
    <row r="123" spans="1:21" ht="23" customHeight="1">
      <c r="A123" s="105" t="s">
        <v>293</v>
      </c>
      <c r="B123" s="80" t="s">
        <v>292</v>
      </c>
      <c r="C123" s="80"/>
      <c r="D123" s="80"/>
      <c r="E123" s="68" t="s">
        <v>684</v>
      </c>
      <c r="F123" s="68" t="s">
        <v>724</v>
      </c>
      <c r="G123" s="68" t="s">
        <v>725</v>
      </c>
      <c r="H123" s="68" t="s">
        <v>488</v>
      </c>
      <c r="I123" s="79" t="s">
        <v>404</v>
      </c>
      <c r="J123" s="59">
        <v>0.2</v>
      </c>
      <c r="K123" s="128">
        <v>16.536000000000001</v>
      </c>
      <c r="L123" s="128">
        <v>20.215199999999999</v>
      </c>
      <c r="M123" s="128"/>
      <c r="N123" s="128">
        <v>20.231999999999999</v>
      </c>
      <c r="O123" s="140">
        <f t="shared" si="1"/>
        <v>8.3105781787961176E-4</v>
      </c>
      <c r="P123" s="79" t="s">
        <v>404</v>
      </c>
      <c r="Q123" s="70">
        <v>46113</v>
      </c>
      <c r="R123" s="71" t="s">
        <v>652</v>
      </c>
      <c r="S123" s="72"/>
      <c r="T123" s="68"/>
      <c r="U123" s="73"/>
    </row>
    <row r="124" spans="1:21" ht="23" customHeight="1">
      <c r="A124" s="105" t="s">
        <v>273</v>
      </c>
      <c r="B124" s="80" t="s">
        <v>135</v>
      </c>
      <c r="C124" s="80"/>
      <c r="D124" s="80"/>
      <c r="E124" s="68" t="s">
        <v>577</v>
      </c>
      <c r="F124" s="68" t="s">
        <v>560</v>
      </c>
      <c r="G124" s="88" t="s">
        <v>559</v>
      </c>
      <c r="H124" s="68" t="s">
        <v>488</v>
      </c>
      <c r="I124" s="79" t="s">
        <v>404</v>
      </c>
      <c r="J124" s="59">
        <v>0.2</v>
      </c>
      <c r="K124" s="128">
        <v>17.899999999999999</v>
      </c>
      <c r="L124" s="128">
        <v>21.815999999999999</v>
      </c>
      <c r="M124" s="128"/>
      <c r="N124" s="128">
        <v>21.815999999999999</v>
      </c>
      <c r="O124" s="140">
        <f t="shared" si="1"/>
        <v>0</v>
      </c>
      <c r="P124" s="79" t="s">
        <v>404</v>
      </c>
      <c r="Q124" s="70">
        <v>46113</v>
      </c>
      <c r="R124" s="71" t="s">
        <v>643</v>
      </c>
      <c r="S124" s="72"/>
      <c r="T124" s="68"/>
      <c r="U124" s="73"/>
    </row>
    <row r="125" spans="1:21" ht="23" customHeight="1">
      <c r="A125" s="105" t="s">
        <v>94</v>
      </c>
      <c r="B125" s="80" t="s">
        <v>291</v>
      </c>
      <c r="C125" s="80"/>
      <c r="D125" s="80"/>
      <c r="E125" s="68" t="s">
        <v>577</v>
      </c>
      <c r="F125" s="68" t="s">
        <v>684</v>
      </c>
      <c r="G125" s="68" t="s">
        <v>659</v>
      </c>
      <c r="H125" s="68" t="s">
        <v>490</v>
      </c>
      <c r="I125" s="79" t="s">
        <v>405</v>
      </c>
      <c r="J125" s="59">
        <v>0.2</v>
      </c>
      <c r="K125" s="128">
        <v>4.1900000000000004</v>
      </c>
      <c r="L125" s="128">
        <v>5.0880000000000001</v>
      </c>
      <c r="M125" s="128"/>
      <c r="N125" s="128">
        <v>5.0880000000000001</v>
      </c>
      <c r="O125" s="140">
        <f t="shared" si="1"/>
        <v>0</v>
      </c>
      <c r="P125" s="79" t="s">
        <v>405</v>
      </c>
      <c r="Q125" s="70">
        <v>46113</v>
      </c>
      <c r="R125" s="71" t="s">
        <v>651</v>
      </c>
      <c r="S125" s="72"/>
      <c r="T125" s="68"/>
      <c r="U125" s="73"/>
    </row>
    <row r="126" spans="1:21" ht="23" customHeight="1">
      <c r="A126" s="105" t="s">
        <v>525</v>
      </c>
      <c r="B126" s="80" t="s">
        <v>523</v>
      </c>
      <c r="C126" s="80"/>
      <c r="D126" s="80"/>
      <c r="E126" s="68" t="s">
        <v>686</v>
      </c>
      <c r="F126" s="68" t="s">
        <v>722</v>
      </c>
      <c r="G126" s="68" t="s">
        <v>721</v>
      </c>
      <c r="H126" s="68" t="s">
        <v>493</v>
      </c>
      <c r="I126" s="79" t="s">
        <v>404</v>
      </c>
      <c r="J126" s="59">
        <v>0.2</v>
      </c>
      <c r="K126" s="129">
        <v>11.87</v>
      </c>
      <c r="L126" s="129">
        <v>14.24</v>
      </c>
      <c r="M126" s="129"/>
      <c r="N126" s="128">
        <v>14.244</v>
      </c>
      <c r="O126" s="140">
        <f t="shared" si="1"/>
        <v>2.8089887640446345E-4</v>
      </c>
      <c r="P126" s="79" t="s">
        <v>404</v>
      </c>
      <c r="Q126" s="70">
        <v>46113</v>
      </c>
      <c r="R126" s="71" t="s">
        <v>655</v>
      </c>
      <c r="S126" s="72"/>
      <c r="T126" s="68"/>
      <c r="U126" s="73"/>
    </row>
    <row r="127" spans="1:21" ht="23" customHeight="1">
      <c r="A127" s="105" t="s">
        <v>275</v>
      </c>
      <c r="B127" s="78" t="s">
        <v>137</v>
      </c>
      <c r="C127" s="78"/>
      <c r="D127" s="78"/>
      <c r="E127" s="68" t="s">
        <v>577</v>
      </c>
      <c r="F127" s="68" t="s">
        <v>562</v>
      </c>
      <c r="G127" s="68" t="s">
        <v>561</v>
      </c>
      <c r="H127" s="68" t="s">
        <v>488</v>
      </c>
      <c r="I127" s="79" t="s">
        <v>413</v>
      </c>
      <c r="J127" s="59">
        <v>0.2</v>
      </c>
      <c r="K127" s="128">
        <v>158.77000000000001</v>
      </c>
      <c r="L127" s="128">
        <v>191.352</v>
      </c>
      <c r="M127" s="128"/>
      <c r="N127" s="128">
        <v>191.364</v>
      </c>
      <c r="O127" s="140">
        <f t="shared" si="1"/>
        <v>6.2711651824911446E-5</v>
      </c>
      <c r="P127" s="79" t="s">
        <v>413</v>
      </c>
      <c r="Q127" s="70">
        <v>46113</v>
      </c>
      <c r="R127" s="71" t="s">
        <v>645</v>
      </c>
      <c r="S127" s="72" t="s">
        <v>573</v>
      </c>
      <c r="T127" s="68"/>
      <c r="U127" s="73"/>
    </row>
    <row r="128" spans="1:21" ht="23" customHeight="1">
      <c r="A128" s="105" t="s">
        <v>274</v>
      </c>
      <c r="B128" s="78" t="s">
        <v>136</v>
      </c>
      <c r="C128" s="78"/>
      <c r="D128" s="78"/>
      <c r="E128" s="68" t="s">
        <v>577</v>
      </c>
      <c r="F128" s="68" t="s">
        <v>562</v>
      </c>
      <c r="G128" s="68" t="s">
        <v>563</v>
      </c>
      <c r="H128" s="68" t="s">
        <v>488</v>
      </c>
      <c r="I128" s="79" t="s">
        <v>404</v>
      </c>
      <c r="J128" s="59">
        <v>0.2</v>
      </c>
      <c r="K128" s="128">
        <v>82.11</v>
      </c>
      <c r="L128" s="128">
        <v>98.784000000000006</v>
      </c>
      <c r="M128" s="128"/>
      <c r="N128" s="128">
        <v>98.784000000000006</v>
      </c>
      <c r="O128" s="140">
        <f t="shared" si="1"/>
        <v>0</v>
      </c>
      <c r="P128" s="79" t="s">
        <v>404</v>
      </c>
      <c r="Q128" s="70">
        <v>46113</v>
      </c>
      <c r="R128" s="71" t="s">
        <v>644</v>
      </c>
      <c r="S128" s="72" t="s">
        <v>573</v>
      </c>
      <c r="T128" s="68"/>
      <c r="U128" s="73"/>
    </row>
    <row r="129" spans="1:21" ht="72" customHeight="1">
      <c r="A129" s="110" t="s">
        <v>824</v>
      </c>
      <c r="B129" s="80"/>
      <c r="C129" s="80"/>
      <c r="D129" s="80"/>
      <c r="E129" s="68"/>
      <c r="F129" s="68"/>
      <c r="G129" s="68"/>
      <c r="H129" s="68"/>
      <c r="I129" s="69"/>
      <c r="J129" s="68"/>
      <c r="K129" s="127"/>
      <c r="L129" s="127"/>
      <c r="M129" s="127"/>
      <c r="N129" s="128"/>
      <c r="O129" s="140"/>
      <c r="P129" s="69"/>
      <c r="Q129" s="69"/>
      <c r="R129" s="71"/>
      <c r="S129" s="72"/>
      <c r="T129" s="68"/>
      <c r="U129" s="73"/>
    </row>
    <row r="130" spans="1:21" ht="23" customHeight="1">
      <c r="A130" s="137" t="s">
        <v>533</v>
      </c>
      <c r="B130" s="80" t="s">
        <v>462</v>
      </c>
      <c r="C130" s="80" t="s">
        <v>872</v>
      </c>
      <c r="D130" s="80" t="s">
        <v>888</v>
      </c>
      <c r="E130" s="68" t="s">
        <v>658</v>
      </c>
      <c r="F130" s="68" t="s">
        <v>564</v>
      </c>
      <c r="G130" s="68" t="s">
        <v>677</v>
      </c>
      <c r="H130" s="68" t="s">
        <v>486</v>
      </c>
      <c r="I130" s="69" t="s">
        <v>540</v>
      </c>
      <c r="J130" s="81">
        <v>0.2</v>
      </c>
      <c r="K130" s="129">
        <v>34.57</v>
      </c>
      <c r="L130" s="129">
        <v>42.23</v>
      </c>
      <c r="M130" s="129"/>
      <c r="N130" s="128">
        <v>21.12</v>
      </c>
      <c r="O130" s="140">
        <f t="shared" si="1"/>
        <v>-0.49988160075775506</v>
      </c>
      <c r="P130" s="69" t="s">
        <v>540</v>
      </c>
      <c r="Q130" s="70">
        <v>46113</v>
      </c>
      <c r="R130" s="71" t="s">
        <v>657</v>
      </c>
      <c r="S130" s="72" t="s">
        <v>586</v>
      </c>
      <c r="T130" s="68"/>
      <c r="U130" s="73" t="s">
        <v>678</v>
      </c>
    </row>
    <row r="131" spans="1:21" ht="23" customHeight="1">
      <c r="A131" s="137" t="s">
        <v>534</v>
      </c>
      <c r="B131" s="80" t="s">
        <v>463</v>
      </c>
      <c r="C131" s="80" t="s">
        <v>871</v>
      </c>
      <c r="D131" s="80" t="s">
        <v>888</v>
      </c>
      <c r="E131" s="68" t="s">
        <v>658</v>
      </c>
      <c r="F131" s="68" t="s">
        <v>564</v>
      </c>
      <c r="G131" s="68" t="s">
        <v>676</v>
      </c>
      <c r="H131" s="68" t="s">
        <v>486</v>
      </c>
      <c r="I131" s="69" t="s">
        <v>540</v>
      </c>
      <c r="J131" s="81">
        <v>0.2</v>
      </c>
      <c r="K131" s="129">
        <v>35.58</v>
      </c>
      <c r="L131" s="129">
        <v>43.34</v>
      </c>
      <c r="M131" s="129"/>
      <c r="N131" s="128">
        <v>21.66</v>
      </c>
      <c r="O131" s="140">
        <f t="shared" si="1"/>
        <v>-0.50023073373327187</v>
      </c>
      <c r="P131" s="69" t="s">
        <v>540</v>
      </c>
      <c r="Q131" s="70">
        <v>46113</v>
      </c>
      <c r="R131" s="71" t="s">
        <v>654</v>
      </c>
      <c r="S131" s="72" t="s">
        <v>586</v>
      </c>
      <c r="T131" s="68"/>
      <c r="U131" s="73" t="s">
        <v>678</v>
      </c>
    </row>
    <row r="132" spans="1:21" ht="23" customHeight="1">
      <c r="A132" s="137" t="s">
        <v>535</v>
      </c>
      <c r="B132" s="80" t="s">
        <v>464</v>
      </c>
      <c r="C132" s="80"/>
      <c r="D132" s="80"/>
      <c r="E132" s="68" t="s">
        <v>658</v>
      </c>
      <c r="F132" s="68" t="s">
        <v>659</v>
      </c>
      <c r="G132" s="68" t="s">
        <v>660</v>
      </c>
      <c r="H132" s="68" t="s">
        <v>501</v>
      </c>
      <c r="I132" s="69" t="s">
        <v>541</v>
      </c>
      <c r="J132" s="81">
        <v>0.2</v>
      </c>
      <c r="K132" s="129">
        <v>90.48</v>
      </c>
      <c r="L132" s="129">
        <v>108.84</v>
      </c>
      <c r="M132" s="129"/>
      <c r="N132" s="128">
        <v>108.84</v>
      </c>
      <c r="O132" s="140">
        <f t="shared" si="1"/>
        <v>0</v>
      </c>
      <c r="P132" s="69" t="s">
        <v>541</v>
      </c>
      <c r="Q132" s="70">
        <v>46113</v>
      </c>
      <c r="R132" s="71" t="s">
        <v>671</v>
      </c>
      <c r="S132" s="72" t="s">
        <v>586</v>
      </c>
      <c r="T132" s="68"/>
      <c r="U132" s="73" t="s">
        <v>674</v>
      </c>
    </row>
    <row r="133" spans="1:21" ht="23" customHeight="1">
      <c r="A133" s="137" t="s">
        <v>536</v>
      </c>
      <c r="B133" s="80" t="s">
        <v>465</v>
      </c>
      <c r="C133" s="80"/>
      <c r="D133" s="80"/>
      <c r="E133" s="68" t="s">
        <v>658</v>
      </c>
      <c r="F133" s="68" t="s">
        <v>661</v>
      </c>
      <c r="G133" s="68" t="s">
        <v>568</v>
      </c>
      <c r="H133" s="68" t="s">
        <v>501</v>
      </c>
      <c r="I133" s="69" t="s">
        <v>541</v>
      </c>
      <c r="J133" s="81">
        <v>0.2</v>
      </c>
      <c r="K133" s="129">
        <v>77.03</v>
      </c>
      <c r="L133" s="129">
        <v>92.44</v>
      </c>
      <c r="M133" s="129"/>
      <c r="N133" s="128">
        <v>92.436000000000007</v>
      </c>
      <c r="O133" s="140">
        <f t="shared" si="1"/>
        <v>-4.3271311120626115E-5</v>
      </c>
      <c r="P133" s="69" t="s">
        <v>541</v>
      </c>
      <c r="Q133" s="70">
        <v>46113</v>
      </c>
      <c r="R133" s="71" t="s">
        <v>670</v>
      </c>
      <c r="S133" s="72" t="s">
        <v>586</v>
      </c>
      <c r="T133" s="68"/>
      <c r="U133" s="73" t="s">
        <v>674</v>
      </c>
    </row>
    <row r="134" spans="1:21" ht="23" customHeight="1">
      <c r="A134" s="137" t="s">
        <v>537</v>
      </c>
      <c r="B134" s="80" t="s">
        <v>466</v>
      </c>
      <c r="C134" s="80" t="s">
        <v>873</v>
      </c>
      <c r="D134" s="143" t="s">
        <v>876</v>
      </c>
      <c r="E134" s="68" t="s">
        <v>658</v>
      </c>
      <c r="F134" s="68" t="s">
        <v>667</v>
      </c>
      <c r="G134" s="88" t="s">
        <v>559</v>
      </c>
      <c r="H134" s="68" t="s">
        <v>501</v>
      </c>
      <c r="I134" s="69" t="s">
        <v>403</v>
      </c>
      <c r="J134" s="81">
        <v>0.2</v>
      </c>
      <c r="K134" s="129">
        <v>38.520000000000003</v>
      </c>
      <c r="L134" s="129">
        <v>46.22</v>
      </c>
      <c r="M134" s="129"/>
      <c r="N134" s="128">
        <v>92.45</v>
      </c>
      <c r="O134" s="140">
        <f t="shared" si="1"/>
        <v>1.0002163565556037</v>
      </c>
      <c r="P134" s="69" t="s">
        <v>403</v>
      </c>
      <c r="Q134" s="70">
        <v>46113</v>
      </c>
      <c r="R134" s="71" t="s">
        <v>672</v>
      </c>
      <c r="S134" s="72"/>
      <c r="T134" s="68"/>
      <c r="U134" s="73"/>
    </row>
    <row r="135" spans="1:21" ht="23" customHeight="1">
      <c r="A135" s="137" t="s">
        <v>538</v>
      </c>
      <c r="B135" s="80" t="s">
        <v>467</v>
      </c>
      <c r="C135" s="80"/>
      <c r="D135" s="80"/>
      <c r="E135" s="68" t="s">
        <v>662</v>
      </c>
      <c r="F135" s="68" t="s">
        <v>663</v>
      </c>
      <c r="G135" s="88" t="s">
        <v>664</v>
      </c>
      <c r="H135" s="68" t="s">
        <v>501</v>
      </c>
      <c r="I135" s="69" t="s">
        <v>541</v>
      </c>
      <c r="J135" s="81">
        <v>0.2</v>
      </c>
      <c r="K135" s="129">
        <v>76.319999999999993</v>
      </c>
      <c r="L135" s="129">
        <v>91.58</v>
      </c>
      <c r="M135" s="129"/>
      <c r="N135" s="128">
        <v>91.584000000000003</v>
      </c>
      <c r="O135" s="140">
        <f t="shared" si="1"/>
        <v>4.3677658877537547E-5</v>
      </c>
      <c r="P135" s="69" t="s">
        <v>541</v>
      </c>
      <c r="Q135" s="70">
        <v>46113</v>
      </c>
      <c r="R135" s="71" t="s">
        <v>669</v>
      </c>
      <c r="S135" s="72"/>
      <c r="T135" s="68"/>
      <c r="U135" s="73"/>
    </row>
    <row r="136" spans="1:21" ht="23" customHeight="1">
      <c r="A136" s="137" t="s">
        <v>539</v>
      </c>
      <c r="B136" s="80" t="s">
        <v>468</v>
      </c>
      <c r="C136" s="80"/>
      <c r="D136" s="80"/>
      <c r="E136" s="68" t="s">
        <v>665</v>
      </c>
      <c r="F136" s="68" t="s">
        <v>542</v>
      </c>
      <c r="G136" s="68" t="s">
        <v>666</v>
      </c>
      <c r="H136" s="68" t="s">
        <v>501</v>
      </c>
      <c r="I136" s="69" t="s">
        <v>541</v>
      </c>
      <c r="J136" s="81">
        <v>0.2</v>
      </c>
      <c r="K136" s="129">
        <v>61.39</v>
      </c>
      <c r="L136" s="129">
        <v>73.67</v>
      </c>
      <c r="M136" s="129"/>
      <c r="N136" s="128">
        <v>73.668000000000006</v>
      </c>
      <c r="O136" s="140">
        <f t="shared" ref="O136:O199" si="2">(N136-L136)/L136</f>
        <v>-2.7148092846414264E-5</v>
      </c>
      <c r="P136" s="69" t="s">
        <v>541</v>
      </c>
      <c r="Q136" s="70">
        <v>46113</v>
      </c>
      <c r="R136" s="71" t="s">
        <v>668</v>
      </c>
      <c r="S136" s="72" t="s">
        <v>586</v>
      </c>
      <c r="T136" s="68"/>
      <c r="U136" s="73" t="s">
        <v>673</v>
      </c>
    </row>
    <row r="137" spans="1:21" ht="23" customHeight="1">
      <c r="A137" s="104" t="s">
        <v>53</v>
      </c>
      <c r="B137" s="80"/>
      <c r="C137" s="80"/>
      <c r="D137" s="80"/>
      <c r="E137" s="68"/>
      <c r="F137" s="68"/>
      <c r="G137" s="68"/>
      <c r="H137" s="68"/>
      <c r="I137" s="79"/>
      <c r="J137" s="68"/>
      <c r="K137" s="129"/>
      <c r="L137" s="129"/>
      <c r="M137" s="129"/>
      <c r="N137" s="128"/>
      <c r="O137" s="140"/>
      <c r="P137" s="79"/>
      <c r="Q137" s="69"/>
      <c r="R137" s="71"/>
      <c r="S137" s="72"/>
      <c r="T137" s="68"/>
      <c r="U137" s="73"/>
    </row>
    <row r="138" spans="1:21" ht="23" customHeight="1">
      <c r="A138" s="105" t="s">
        <v>67</v>
      </c>
      <c r="B138" s="80" t="s">
        <v>198</v>
      </c>
      <c r="C138" s="80"/>
      <c r="D138" s="80"/>
      <c r="E138" s="68" t="s">
        <v>593</v>
      </c>
      <c r="F138" s="68" t="s">
        <v>714</v>
      </c>
      <c r="G138" s="68" t="s">
        <v>713</v>
      </c>
      <c r="H138" s="68" t="s">
        <v>475</v>
      </c>
      <c r="I138" s="79" t="s">
        <v>403</v>
      </c>
      <c r="J138" s="59">
        <v>0.2</v>
      </c>
      <c r="K138" s="129">
        <v>0.85</v>
      </c>
      <c r="L138" s="129">
        <v>1.02</v>
      </c>
      <c r="M138" s="129"/>
      <c r="N138" s="128">
        <v>1.02</v>
      </c>
      <c r="O138" s="140">
        <f t="shared" si="2"/>
        <v>0</v>
      </c>
      <c r="P138" s="79" t="s">
        <v>403</v>
      </c>
      <c r="Q138" s="70">
        <v>46113</v>
      </c>
      <c r="R138" s="71"/>
      <c r="S138" s="72" t="s">
        <v>442</v>
      </c>
      <c r="T138" s="68"/>
      <c r="U138" s="73"/>
    </row>
    <row r="139" spans="1:21" ht="23" customHeight="1">
      <c r="A139" s="105" t="s">
        <v>197</v>
      </c>
      <c r="B139" s="89" t="s">
        <v>130</v>
      </c>
      <c r="C139" s="89" t="s">
        <v>863</v>
      </c>
      <c r="D139" s="89" t="s">
        <v>890</v>
      </c>
      <c r="E139" s="68" t="s">
        <v>552</v>
      </c>
      <c r="F139" s="68" t="s">
        <v>552</v>
      </c>
      <c r="G139" s="68" t="s">
        <v>55</v>
      </c>
      <c r="H139" s="68" t="s">
        <v>492</v>
      </c>
      <c r="I139" s="79" t="s">
        <v>452</v>
      </c>
      <c r="J139" s="59">
        <v>0.2</v>
      </c>
      <c r="K139" s="128">
        <v>2.57</v>
      </c>
      <c r="L139" s="128">
        <v>3.0840000000000001</v>
      </c>
      <c r="M139" s="128"/>
      <c r="N139" s="128">
        <v>2.65</v>
      </c>
      <c r="O139" s="140">
        <f t="shared" si="2"/>
        <v>-0.1407263294422828</v>
      </c>
      <c r="P139" s="79" t="s">
        <v>452</v>
      </c>
      <c r="Q139" s="70">
        <v>46113</v>
      </c>
      <c r="R139" s="71" t="s">
        <v>639</v>
      </c>
      <c r="S139" s="72"/>
      <c r="T139" s="68"/>
      <c r="U139" s="73"/>
    </row>
    <row r="140" spans="1:21" ht="23" customHeight="1">
      <c r="A140" s="105" t="s">
        <v>197</v>
      </c>
      <c r="B140" s="78" t="s">
        <v>130</v>
      </c>
      <c r="C140" s="78" t="s">
        <v>863</v>
      </c>
      <c r="D140" s="78" t="s">
        <v>890</v>
      </c>
      <c r="E140" s="68" t="s">
        <v>552</v>
      </c>
      <c r="F140" s="68" t="s">
        <v>552</v>
      </c>
      <c r="G140" s="68" t="s">
        <v>55</v>
      </c>
      <c r="H140" s="68" t="s">
        <v>492</v>
      </c>
      <c r="I140" s="79" t="s">
        <v>452</v>
      </c>
      <c r="J140" s="59">
        <v>0.2</v>
      </c>
      <c r="K140" s="128">
        <v>2.57</v>
      </c>
      <c r="L140" s="128">
        <v>3.0840000000000001</v>
      </c>
      <c r="M140" s="128"/>
      <c r="N140" s="128">
        <v>2.65</v>
      </c>
      <c r="O140" s="140">
        <f t="shared" si="2"/>
        <v>-0.1407263294422828</v>
      </c>
      <c r="P140" s="79" t="s">
        <v>452</v>
      </c>
      <c r="Q140" s="70">
        <v>46113</v>
      </c>
      <c r="R140" s="71" t="s">
        <v>639</v>
      </c>
      <c r="S140" s="72"/>
      <c r="T140" s="68"/>
      <c r="U140" s="73"/>
    </row>
    <row r="141" spans="1:21" ht="23" customHeight="1">
      <c r="A141" s="105" t="s">
        <v>82</v>
      </c>
      <c r="B141" s="80" t="s">
        <v>199</v>
      </c>
      <c r="C141" s="80"/>
      <c r="D141" s="80"/>
      <c r="E141" s="68" t="s">
        <v>552</v>
      </c>
      <c r="F141" s="68" t="s">
        <v>714</v>
      </c>
      <c r="G141" s="68" t="s">
        <v>585</v>
      </c>
      <c r="H141" s="68" t="s">
        <v>484</v>
      </c>
      <c r="I141" s="79" t="s">
        <v>452</v>
      </c>
      <c r="J141" s="59">
        <v>0.2</v>
      </c>
      <c r="K141" s="129">
        <v>2.46</v>
      </c>
      <c r="L141" s="129">
        <v>2.952</v>
      </c>
      <c r="M141" s="129"/>
      <c r="N141" s="128">
        <v>2.952</v>
      </c>
      <c r="O141" s="140">
        <f t="shared" si="2"/>
        <v>0</v>
      </c>
      <c r="P141" s="79" t="s">
        <v>452</v>
      </c>
      <c r="Q141" s="70">
        <v>46113</v>
      </c>
      <c r="R141" s="71" t="s">
        <v>639</v>
      </c>
      <c r="S141" s="72" t="s">
        <v>441</v>
      </c>
      <c r="T141" s="68"/>
      <c r="U141" s="73"/>
    </row>
    <row r="142" spans="1:21" ht="23" customHeight="1">
      <c r="A142" s="105" t="s">
        <v>268</v>
      </c>
      <c r="B142" s="80" t="s">
        <v>269</v>
      </c>
      <c r="C142" s="80" t="s">
        <v>863</v>
      </c>
      <c r="D142" s="80" t="s">
        <v>890</v>
      </c>
      <c r="E142" s="68" t="s">
        <v>552</v>
      </c>
      <c r="F142" s="68" t="s">
        <v>552</v>
      </c>
      <c r="G142" s="68" t="s">
        <v>55</v>
      </c>
      <c r="H142" s="68" t="s">
        <v>484</v>
      </c>
      <c r="I142" s="79" t="s">
        <v>452</v>
      </c>
      <c r="J142" s="59">
        <v>0.2</v>
      </c>
      <c r="K142" s="128">
        <v>2.21</v>
      </c>
      <c r="L142" s="128">
        <v>2.6520000000000001</v>
      </c>
      <c r="M142" s="128"/>
      <c r="N142" s="128">
        <v>2.65</v>
      </c>
      <c r="O142" s="140">
        <f t="shared" si="2"/>
        <v>-7.5414781297142677E-4</v>
      </c>
      <c r="P142" s="79" t="s">
        <v>452</v>
      </c>
      <c r="Q142" s="70">
        <v>46113</v>
      </c>
      <c r="R142" s="71" t="s">
        <v>639</v>
      </c>
      <c r="S142" s="72" t="s">
        <v>441</v>
      </c>
      <c r="T142" s="68"/>
      <c r="U142" s="73"/>
    </row>
    <row r="143" spans="1:21" ht="23" customHeight="1">
      <c r="A143" s="105" t="s">
        <v>92</v>
      </c>
      <c r="B143" s="80" t="s">
        <v>200</v>
      </c>
      <c r="C143" s="80"/>
      <c r="D143" s="80"/>
      <c r="E143" s="68" t="s">
        <v>552</v>
      </c>
      <c r="F143" s="68" t="s">
        <v>714</v>
      </c>
      <c r="G143" s="88" t="s">
        <v>587</v>
      </c>
      <c r="H143" s="68" t="s">
        <v>490</v>
      </c>
      <c r="I143" s="79" t="s">
        <v>452</v>
      </c>
      <c r="J143" s="59">
        <v>0.2</v>
      </c>
      <c r="K143" s="129">
        <v>3.2</v>
      </c>
      <c r="L143" s="129">
        <v>3.84</v>
      </c>
      <c r="M143" s="129"/>
      <c r="N143" s="128">
        <v>3.84</v>
      </c>
      <c r="O143" s="140">
        <f t="shared" si="2"/>
        <v>0</v>
      </c>
      <c r="P143" s="79" t="s">
        <v>452</v>
      </c>
      <c r="Q143" s="70">
        <v>46113</v>
      </c>
      <c r="R143" s="71" t="s">
        <v>639</v>
      </c>
      <c r="S143" s="72"/>
      <c r="T143" s="68"/>
      <c r="U143" s="73"/>
    </row>
    <row r="144" spans="1:21" ht="23" customHeight="1">
      <c r="A144" s="105" t="s">
        <v>267</v>
      </c>
      <c r="B144" s="80" t="s">
        <v>201</v>
      </c>
      <c r="C144" s="80"/>
      <c r="D144" s="80"/>
      <c r="E144" s="68" t="s">
        <v>552</v>
      </c>
      <c r="F144" s="68" t="s">
        <v>552</v>
      </c>
      <c r="G144" s="88" t="s">
        <v>715</v>
      </c>
      <c r="H144" s="68" t="s">
        <v>488</v>
      </c>
      <c r="I144" s="79" t="s">
        <v>452</v>
      </c>
      <c r="J144" s="59">
        <v>0.2</v>
      </c>
      <c r="K144" s="129">
        <v>3.64</v>
      </c>
      <c r="L144" s="129">
        <v>4.3680000000000003</v>
      </c>
      <c r="M144" s="129"/>
      <c r="N144" s="128">
        <v>4.3680000000000003</v>
      </c>
      <c r="O144" s="140">
        <f t="shared" si="2"/>
        <v>0</v>
      </c>
      <c r="P144" s="79" t="s">
        <v>452</v>
      </c>
      <c r="Q144" s="70">
        <v>46113</v>
      </c>
      <c r="R144" s="71" t="s">
        <v>639</v>
      </c>
      <c r="S144" s="72"/>
      <c r="T144" s="68"/>
      <c r="U144" s="73"/>
    </row>
    <row r="145" spans="1:21" ht="23" customHeight="1">
      <c r="A145" s="105" t="s">
        <v>95</v>
      </c>
      <c r="B145" s="80" t="s">
        <v>202</v>
      </c>
      <c r="C145" s="80"/>
      <c r="D145" s="80"/>
      <c r="E145" s="68" t="s">
        <v>665</v>
      </c>
      <c r="F145" s="68"/>
      <c r="G145" s="68" t="s">
        <v>716</v>
      </c>
      <c r="H145" s="68" t="s">
        <v>494</v>
      </c>
      <c r="I145" s="79" t="s">
        <v>173</v>
      </c>
      <c r="J145" s="59">
        <v>0.2</v>
      </c>
      <c r="K145" s="129">
        <v>3.7570000000000001</v>
      </c>
      <c r="L145" s="129">
        <v>4.5084</v>
      </c>
      <c r="M145" s="129"/>
      <c r="N145" s="128">
        <v>4.5119999999999996</v>
      </c>
      <c r="O145" s="140">
        <f t="shared" si="2"/>
        <v>7.9850944902839225E-4</v>
      </c>
      <c r="P145" s="79" t="s">
        <v>173</v>
      </c>
      <c r="Q145" s="70">
        <v>46113</v>
      </c>
      <c r="R145" s="71" t="s">
        <v>814</v>
      </c>
      <c r="S145" s="72"/>
      <c r="T145" s="68"/>
      <c r="U145" s="73" t="s">
        <v>708</v>
      </c>
    </row>
    <row r="146" spans="1:21" ht="23" customHeight="1">
      <c r="A146" s="105" t="s">
        <v>98</v>
      </c>
      <c r="B146" s="80" t="s">
        <v>203</v>
      </c>
      <c r="C146" s="80"/>
      <c r="D146" s="80"/>
      <c r="E146" s="68" t="s">
        <v>593</v>
      </c>
      <c r="F146" s="68" t="s">
        <v>712</v>
      </c>
      <c r="G146" s="68" t="s">
        <v>713</v>
      </c>
      <c r="H146" s="68" t="s">
        <v>475</v>
      </c>
      <c r="I146" s="79" t="s">
        <v>403</v>
      </c>
      <c r="J146" s="59">
        <v>0.2</v>
      </c>
      <c r="K146" s="129">
        <v>1.25</v>
      </c>
      <c r="L146" s="129">
        <v>1.5</v>
      </c>
      <c r="M146" s="129"/>
      <c r="N146" s="128">
        <v>1.5</v>
      </c>
      <c r="O146" s="140">
        <f t="shared" si="2"/>
        <v>0</v>
      </c>
      <c r="P146" s="79" t="s">
        <v>403</v>
      </c>
      <c r="Q146" s="70">
        <v>46113</v>
      </c>
      <c r="R146" s="71"/>
      <c r="S146" s="72"/>
      <c r="T146" s="68"/>
      <c r="U146" s="73"/>
    </row>
    <row r="147" spans="1:21" ht="23" customHeight="1">
      <c r="A147" s="105" t="s">
        <v>271</v>
      </c>
      <c r="B147" s="80" t="s">
        <v>270</v>
      </c>
      <c r="C147" s="80"/>
      <c r="D147" s="80"/>
      <c r="E147" s="68" t="s">
        <v>717</v>
      </c>
      <c r="F147" s="68"/>
      <c r="G147" s="68" t="s">
        <v>576</v>
      </c>
      <c r="H147" s="68" t="s">
        <v>491</v>
      </c>
      <c r="I147" s="79" t="s">
        <v>416</v>
      </c>
      <c r="J147" s="59">
        <v>0.2</v>
      </c>
      <c r="K147" s="129">
        <v>3.57</v>
      </c>
      <c r="L147" s="129">
        <v>4.2839999999999998</v>
      </c>
      <c r="M147" s="129"/>
      <c r="N147" s="128">
        <v>4.2839999999999998</v>
      </c>
      <c r="O147" s="140">
        <f t="shared" si="2"/>
        <v>0</v>
      </c>
      <c r="P147" s="79" t="s">
        <v>416</v>
      </c>
      <c r="Q147" s="70">
        <v>46113</v>
      </c>
      <c r="R147" s="71"/>
      <c r="S147" s="72"/>
      <c r="T147" s="68"/>
      <c r="U147" s="73" t="s">
        <v>718</v>
      </c>
    </row>
    <row r="148" spans="1:21" ht="23" customHeight="1">
      <c r="A148" s="105" t="s">
        <v>102</v>
      </c>
      <c r="B148" s="80" t="s">
        <v>204</v>
      </c>
      <c r="C148" s="80"/>
      <c r="D148" s="80"/>
      <c r="E148" s="68" t="s">
        <v>710</v>
      </c>
      <c r="F148" s="68" t="s">
        <v>707</v>
      </c>
      <c r="G148" s="68" t="s">
        <v>711</v>
      </c>
      <c r="H148" s="68" t="s">
        <v>488</v>
      </c>
      <c r="I148" s="79" t="s">
        <v>405</v>
      </c>
      <c r="J148" s="59">
        <v>0.2</v>
      </c>
      <c r="K148" s="129">
        <v>4.21</v>
      </c>
      <c r="L148" s="129">
        <v>5.0519999999999996</v>
      </c>
      <c r="M148" s="129"/>
      <c r="N148" s="128">
        <v>5.0519999999999996</v>
      </c>
      <c r="O148" s="140">
        <f t="shared" si="2"/>
        <v>0</v>
      </c>
      <c r="P148" s="79" t="s">
        <v>405</v>
      </c>
      <c r="Q148" s="70">
        <v>46113</v>
      </c>
      <c r="R148" s="71" t="s">
        <v>639</v>
      </c>
      <c r="S148" s="72"/>
      <c r="T148" s="68"/>
      <c r="U148" s="73" t="s">
        <v>708</v>
      </c>
    </row>
    <row r="149" spans="1:21" ht="23" customHeight="1">
      <c r="A149" s="104" t="s">
        <v>7</v>
      </c>
      <c r="B149" s="80"/>
      <c r="C149" s="80"/>
      <c r="D149" s="80"/>
      <c r="E149" s="68"/>
      <c r="F149" s="68"/>
      <c r="G149" s="68"/>
      <c r="H149" s="68"/>
      <c r="I149" s="79"/>
      <c r="J149" s="68"/>
      <c r="K149" s="129"/>
      <c r="L149" s="129"/>
      <c r="M149" s="129"/>
      <c r="N149" s="128"/>
      <c r="O149" s="140"/>
      <c r="P149" s="79"/>
      <c r="Q149" s="69"/>
      <c r="R149" s="71"/>
      <c r="S149" s="72"/>
      <c r="T149" s="68"/>
      <c r="U149" s="73"/>
    </row>
    <row r="150" spans="1:21" ht="23" customHeight="1">
      <c r="A150" s="105" t="s">
        <v>263</v>
      </c>
      <c r="B150" s="80" t="s">
        <v>260</v>
      </c>
      <c r="C150" s="80"/>
      <c r="D150" s="80"/>
      <c r="E150" s="68"/>
      <c r="F150" s="68" t="s">
        <v>553</v>
      </c>
      <c r="G150" s="88" t="s">
        <v>546</v>
      </c>
      <c r="H150" s="68" t="s">
        <v>495</v>
      </c>
      <c r="I150" s="79" t="s">
        <v>417</v>
      </c>
      <c r="J150" s="59">
        <v>0.2</v>
      </c>
      <c r="K150" s="129">
        <v>53.61</v>
      </c>
      <c r="L150" s="129">
        <v>64.331999999999994</v>
      </c>
      <c r="M150" s="129"/>
      <c r="N150" s="128">
        <v>64.331999999999994</v>
      </c>
      <c r="O150" s="140">
        <f t="shared" si="2"/>
        <v>0</v>
      </c>
      <c r="P150" s="79" t="s">
        <v>417</v>
      </c>
      <c r="Q150" s="70">
        <v>46113</v>
      </c>
      <c r="R150" s="71" t="s">
        <v>639</v>
      </c>
      <c r="S150" s="72"/>
      <c r="T150" s="68" t="s">
        <v>703</v>
      </c>
      <c r="U150" s="73" t="s">
        <v>702</v>
      </c>
    </row>
    <row r="151" spans="1:21" ht="23" customHeight="1">
      <c r="A151" s="105" t="s">
        <v>262</v>
      </c>
      <c r="B151" s="80" t="s">
        <v>261</v>
      </c>
      <c r="C151" s="80"/>
      <c r="D151" s="80"/>
      <c r="E151" s="68"/>
      <c r="F151" s="68" t="s">
        <v>553</v>
      </c>
      <c r="G151" s="88" t="s">
        <v>546</v>
      </c>
      <c r="H151" s="68" t="s">
        <v>495</v>
      </c>
      <c r="I151" s="79" t="s">
        <v>417</v>
      </c>
      <c r="J151" s="59">
        <v>0.2</v>
      </c>
      <c r="K151" s="129">
        <v>62.42</v>
      </c>
      <c r="L151" s="129">
        <v>74.903999999999996</v>
      </c>
      <c r="M151" s="129"/>
      <c r="N151" s="128">
        <v>74.903999999999996</v>
      </c>
      <c r="O151" s="140">
        <f t="shared" si="2"/>
        <v>0</v>
      </c>
      <c r="P151" s="79" t="s">
        <v>417</v>
      </c>
      <c r="Q151" s="70">
        <v>46113</v>
      </c>
      <c r="R151" s="71" t="s">
        <v>639</v>
      </c>
      <c r="S151" s="72"/>
      <c r="T151" s="68" t="s">
        <v>703</v>
      </c>
      <c r="U151" s="73" t="s">
        <v>702</v>
      </c>
    </row>
    <row r="152" spans="1:21" ht="23" customHeight="1">
      <c r="A152" s="105" t="s">
        <v>519</v>
      </c>
      <c r="B152" s="89" t="s">
        <v>518</v>
      </c>
      <c r="C152" s="89" t="s">
        <v>865</v>
      </c>
      <c r="D152" s="89" t="s">
        <v>888</v>
      </c>
      <c r="E152" s="68"/>
      <c r="F152" s="68" t="s">
        <v>553</v>
      </c>
      <c r="G152" s="68" t="s">
        <v>547</v>
      </c>
      <c r="H152" s="68" t="s">
        <v>486</v>
      </c>
      <c r="I152" s="79" t="s">
        <v>450</v>
      </c>
      <c r="J152" s="59">
        <v>0.2</v>
      </c>
      <c r="K152" s="129">
        <v>15.74</v>
      </c>
      <c r="L152" s="129">
        <v>18.89</v>
      </c>
      <c r="M152" s="129"/>
      <c r="N152" s="128">
        <v>18.89</v>
      </c>
      <c r="O152" s="140">
        <f t="shared" si="2"/>
        <v>0</v>
      </c>
      <c r="P152" s="79" t="s">
        <v>450</v>
      </c>
      <c r="Q152" s="70">
        <v>46113</v>
      </c>
      <c r="R152" s="71" t="s">
        <v>639</v>
      </c>
      <c r="S152" s="72" t="s">
        <v>441</v>
      </c>
      <c r="T152" s="68" t="s">
        <v>705</v>
      </c>
      <c r="U152" s="73" t="s">
        <v>706</v>
      </c>
    </row>
    <row r="153" spans="1:21" ht="23" customHeight="1">
      <c r="A153" s="105" t="s">
        <v>521</v>
      </c>
      <c r="B153" s="89" t="s">
        <v>517</v>
      </c>
      <c r="C153" s="89" t="s">
        <v>864</v>
      </c>
      <c r="D153" s="89" t="s">
        <v>891</v>
      </c>
      <c r="E153" s="68"/>
      <c r="F153" s="68" t="s">
        <v>553</v>
      </c>
      <c r="G153" s="68" t="s">
        <v>547</v>
      </c>
      <c r="H153" s="68" t="s">
        <v>486</v>
      </c>
      <c r="I153" s="79" t="s">
        <v>522</v>
      </c>
      <c r="J153" s="59">
        <v>0.2</v>
      </c>
      <c r="K153" s="129">
        <v>4.07</v>
      </c>
      <c r="L153" s="129">
        <v>4.88</v>
      </c>
      <c r="M153" s="129"/>
      <c r="N153" s="128">
        <v>2.44</v>
      </c>
      <c r="O153" s="140">
        <f t="shared" si="2"/>
        <v>-0.5</v>
      </c>
      <c r="P153" s="79" t="s">
        <v>522</v>
      </c>
      <c r="Q153" s="70">
        <v>46113</v>
      </c>
      <c r="R153" s="71" t="s">
        <v>639</v>
      </c>
      <c r="S153" s="72" t="s">
        <v>441</v>
      </c>
      <c r="T153" s="68" t="s">
        <v>700</v>
      </c>
      <c r="U153" s="73"/>
    </row>
    <row r="154" spans="1:21" ht="23" customHeight="1">
      <c r="A154" s="105" t="s">
        <v>520</v>
      </c>
      <c r="B154" s="89" t="s">
        <v>516</v>
      </c>
      <c r="C154" s="89"/>
      <c r="D154" s="89"/>
      <c r="E154" s="68"/>
      <c r="F154" s="68" t="s">
        <v>553</v>
      </c>
      <c r="G154" s="68" t="s">
        <v>545</v>
      </c>
      <c r="H154" s="68" t="s">
        <v>479</v>
      </c>
      <c r="I154" s="79" t="s">
        <v>387</v>
      </c>
      <c r="J154" s="59">
        <v>0.2</v>
      </c>
      <c r="K154" s="129">
        <v>36.51</v>
      </c>
      <c r="L154" s="129">
        <v>43.81</v>
      </c>
      <c r="M154" s="129"/>
      <c r="N154" s="128">
        <v>43.811999999999998</v>
      </c>
      <c r="O154" s="140">
        <f t="shared" si="2"/>
        <v>4.5651677699049047E-5</v>
      </c>
      <c r="P154" s="79" t="s">
        <v>387</v>
      </c>
      <c r="Q154" s="70">
        <v>46113</v>
      </c>
      <c r="R154" s="71" t="s">
        <v>639</v>
      </c>
      <c r="S154" s="72" t="s">
        <v>441</v>
      </c>
      <c r="T154" s="68" t="s">
        <v>704</v>
      </c>
      <c r="U154" s="73" t="s">
        <v>702</v>
      </c>
    </row>
    <row r="155" spans="1:21" ht="23" customHeight="1">
      <c r="A155" s="105" t="s">
        <v>265</v>
      </c>
      <c r="B155" s="89" t="s">
        <v>132</v>
      </c>
      <c r="C155" s="89"/>
      <c r="D155" s="89"/>
      <c r="E155" s="68"/>
      <c r="F155" s="68" t="s">
        <v>553</v>
      </c>
      <c r="G155" s="88" t="s">
        <v>546</v>
      </c>
      <c r="H155" s="68" t="s">
        <v>495</v>
      </c>
      <c r="I155" s="79" t="s">
        <v>417</v>
      </c>
      <c r="J155" s="59">
        <v>0.2</v>
      </c>
      <c r="K155" s="129">
        <v>53.89</v>
      </c>
      <c r="L155" s="129">
        <v>64.668000000000006</v>
      </c>
      <c r="M155" s="129"/>
      <c r="N155" s="128">
        <v>64.668000000000006</v>
      </c>
      <c r="O155" s="140">
        <f t="shared" si="2"/>
        <v>0</v>
      </c>
      <c r="P155" s="79" t="s">
        <v>417</v>
      </c>
      <c r="Q155" s="70">
        <v>46113</v>
      </c>
      <c r="R155" s="71" t="s">
        <v>639</v>
      </c>
      <c r="S155" s="72"/>
      <c r="T155" s="68" t="s">
        <v>703</v>
      </c>
      <c r="U155" s="73" t="s">
        <v>702</v>
      </c>
    </row>
    <row r="156" spans="1:21" ht="23" customHeight="1">
      <c r="A156" s="105" t="s">
        <v>266</v>
      </c>
      <c r="B156" s="89" t="s">
        <v>131</v>
      </c>
      <c r="C156" s="89"/>
      <c r="D156" s="89"/>
      <c r="E156" s="68"/>
      <c r="F156" s="68" t="s">
        <v>553</v>
      </c>
      <c r="G156" s="68" t="s">
        <v>545</v>
      </c>
      <c r="H156" s="68" t="s">
        <v>495</v>
      </c>
      <c r="I156" s="79" t="s">
        <v>417</v>
      </c>
      <c r="J156" s="59">
        <v>0.2</v>
      </c>
      <c r="K156" s="129">
        <v>47.17</v>
      </c>
      <c r="L156" s="129">
        <v>56.603999999999999</v>
      </c>
      <c r="M156" s="129"/>
      <c r="N156" s="128">
        <v>56.603999999999999</v>
      </c>
      <c r="O156" s="140">
        <f t="shared" si="2"/>
        <v>0</v>
      </c>
      <c r="P156" s="79" t="s">
        <v>417</v>
      </c>
      <c r="Q156" s="70">
        <v>46113</v>
      </c>
      <c r="R156" s="71" t="s">
        <v>639</v>
      </c>
      <c r="S156" s="72" t="s">
        <v>441</v>
      </c>
      <c r="T156" s="68" t="s">
        <v>703</v>
      </c>
      <c r="U156" s="73" t="s">
        <v>701</v>
      </c>
    </row>
    <row r="157" spans="1:21" ht="23" customHeight="1">
      <c r="A157" s="105" t="s">
        <v>264</v>
      </c>
      <c r="B157" s="89" t="s">
        <v>133</v>
      </c>
      <c r="C157" s="89"/>
      <c r="D157" s="89"/>
      <c r="E157" s="68"/>
      <c r="F157" s="68" t="s">
        <v>553</v>
      </c>
      <c r="G157" s="68" t="s">
        <v>547</v>
      </c>
      <c r="H157" s="68" t="s">
        <v>495</v>
      </c>
      <c r="I157" s="79" t="s">
        <v>417</v>
      </c>
      <c r="J157" s="59">
        <v>0.2</v>
      </c>
      <c r="K157" s="129">
        <v>25.05</v>
      </c>
      <c r="L157" s="129">
        <v>30.06</v>
      </c>
      <c r="M157" s="129"/>
      <c r="N157" s="128">
        <v>30.06</v>
      </c>
      <c r="O157" s="140">
        <f t="shared" si="2"/>
        <v>0</v>
      </c>
      <c r="P157" s="79" t="s">
        <v>417</v>
      </c>
      <c r="Q157" s="70">
        <v>46113</v>
      </c>
      <c r="R157" s="71" t="s">
        <v>639</v>
      </c>
      <c r="S157" s="72" t="s">
        <v>441</v>
      </c>
      <c r="T157" s="68" t="s">
        <v>703</v>
      </c>
      <c r="U157" s="73" t="s">
        <v>702</v>
      </c>
    </row>
    <row r="158" spans="1:21" ht="23" customHeight="1">
      <c r="A158" s="111" t="s">
        <v>162</v>
      </c>
      <c r="B158" s="80"/>
      <c r="C158" s="80"/>
      <c r="D158" s="80"/>
      <c r="E158" s="68"/>
      <c r="F158" s="68"/>
      <c r="G158" s="68"/>
      <c r="H158" s="68"/>
      <c r="I158" s="79"/>
      <c r="J158" s="68"/>
      <c r="K158" s="129"/>
      <c r="L158" s="129"/>
      <c r="M158" s="129"/>
      <c r="N158" s="128"/>
      <c r="O158" s="140"/>
      <c r="P158" s="79"/>
      <c r="Q158" s="69"/>
      <c r="R158" s="71"/>
      <c r="S158" s="72"/>
      <c r="T158" s="68"/>
      <c r="U158" s="73"/>
    </row>
    <row r="159" spans="1:21" ht="23" customHeight="1">
      <c r="A159" s="105" t="s">
        <v>256</v>
      </c>
      <c r="B159" s="78" t="s">
        <v>139</v>
      </c>
      <c r="C159" s="78" t="s">
        <v>142</v>
      </c>
      <c r="D159" s="142" t="s">
        <v>418</v>
      </c>
      <c r="E159" s="68"/>
      <c r="F159" s="68"/>
      <c r="G159" s="68"/>
      <c r="H159" s="68" t="s">
        <v>496</v>
      </c>
      <c r="I159" s="79" t="s">
        <v>418</v>
      </c>
      <c r="J159" s="59">
        <v>0.2</v>
      </c>
      <c r="K159" s="128">
        <v>21.16</v>
      </c>
      <c r="L159" s="128">
        <v>25.391999999999999</v>
      </c>
      <c r="M159" s="128"/>
      <c r="N159" s="128">
        <v>27.77</v>
      </c>
      <c r="O159" s="140">
        <f t="shared" si="2"/>
        <v>9.3651543793320732E-2</v>
      </c>
      <c r="P159" s="79" t="s">
        <v>418</v>
      </c>
      <c r="Q159" s="70">
        <v>46113</v>
      </c>
      <c r="R159" s="71"/>
      <c r="S159" s="72"/>
      <c r="T159" s="68"/>
      <c r="U159" s="73"/>
    </row>
    <row r="160" spans="1:21" ht="23" customHeight="1">
      <c r="A160" s="105" t="s">
        <v>257</v>
      </c>
      <c r="B160" s="89" t="s">
        <v>140</v>
      </c>
      <c r="C160" s="89"/>
      <c r="D160" s="89"/>
      <c r="E160" s="68"/>
      <c r="F160" s="68"/>
      <c r="G160" s="68"/>
      <c r="H160" s="68" t="s">
        <v>496</v>
      </c>
      <c r="I160" s="79" t="s">
        <v>418</v>
      </c>
      <c r="J160" s="59">
        <v>0.2</v>
      </c>
      <c r="K160" s="128">
        <v>26.35</v>
      </c>
      <c r="L160" s="128">
        <v>31.62</v>
      </c>
      <c r="M160" s="128"/>
      <c r="N160" s="128">
        <v>31.62</v>
      </c>
      <c r="O160" s="140">
        <f t="shared" si="2"/>
        <v>0</v>
      </c>
      <c r="P160" s="79" t="s">
        <v>418</v>
      </c>
      <c r="Q160" s="70">
        <v>46113</v>
      </c>
      <c r="R160" s="71"/>
      <c r="S160" s="72"/>
      <c r="T160" s="68"/>
      <c r="U160" s="73"/>
    </row>
    <row r="161" spans="1:21" ht="23" customHeight="1">
      <c r="A161" s="105" t="s">
        <v>60</v>
      </c>
      <c r="B161" s="80" t="s">
        <v>142</v>
      </c>
      <c r="C161" s="80"/>
      <c r="D161" s="80"/>
      <c r="E161" s="68"/>
      <c r="F161" s="68"/>
      <c r="G161" s="68"/>
      <c r="H161" s="68" t="s">
        <v>496</v>
      </c>
      <c r="I161" s="79" t="s">
        <v>418</v>
      </c>
      <c r="J161" s="59">
        <v>0.2</v>
      </c>
      <c r="K161" s="128">
        <v>23.14</v>
      </c>
      <c r="L161" s="128">
        <v>27.768000000000001</v>
      </c>
      <c r="M161" s="128"/>
      <c r="N161" s="128">
        <v>27.768000000000001</v>
      </c>
      <c r="O161" s="140">
        <f t="shared" si="2"/>
        <v>0</v>
      </c>
      <c r="P161" s="79" t="s">
        <v>418</v>
      </c>
      <c r="Q161" s="70">
        <v>46113</v>
      </c>
      <c r="R161" s="71"/>
      <c r="S161" s="72"/>
      <c r="T161" s="68"/>
      <c r="U161" s="73"/>
    </row>
    <row r="162" spans="1:21" ht="23" customHeight="1">
      <c r="A162" s="105" t="s">
        <v>259</v>
      </c>
      <c r="B162" s="80" t="s">
        <v>258</v>
      </c>
      <c r="C162" s="80"/>
      <c r="D162" s="80"/>
      <c r="E162" s="68"/>
      <c r="F162" s="68"/>
      <c r="G162" s="68"/>
      <c r="H162" s="68" t="s">
        <v>496</v>
      </c>
      <c r="I162" s="79" t="s">
        <v>419</v>
      </c>
      <c r="J162" s="59">
        <v>0.2</v>
      </c>
      <c r="K162" s="128">
        <v>29.35</v>
      </c>
      <c r="L162" s="128">
        <v>35.22</v>
      </c>
      <c r="M162" s="128"/>
      <c r="N162" s="128">
        <v>35.22</v>
      </c>
      <c r="O162" s="140">
        <f t="shared" si="2"/>
        <v>0</v>
      </c>
      <c r="P162" s="79" t="s">
        <v>419</v>
      </c>
      <c r="Q162" s="70">
        <v>46113</v>
      </c>
      <c r="R162" s="71"/>
      <c r="S162" s="72"/>
      <c r="T162" s="68"/>
      <c r="U162" s="73"/>
    </row>
    <row r="163" spans="1:21" ht="23" customHeight="1">
      <c r="A163" s="105" t="s">
        <v>255</v>
      </c>
      <c r="B163" s="89" t="s">
        <v>141</v>
      </c>
      <c r="C163" s="89"/>
      <c r="D163" s="89"/>
      <c r="E163" s="68"/>
      <c r="F163" s="68"/>
      <c r="G163" s="68"/>
      <c r="H163" s="68" t="s">
        <v>496</v>
      </c>
      <c r="I163" s="79" t="s">
        <v>420</v>
      </c>
      <c r="J163" s="59">
        <v>0.2</v>
      </c>
      <c r="K163" s="128">
        <v>21.29</v>
      </c>
      <c r="L163" s="128">
        <v>25.547999999999998</v>
      </c>
      <c r="M163" s="128"/>
      <c r="N163" s="128">
        <v>25.547999999999998</v>
      </c>
      <c r="O163" s="140">
        <f t="shared" si="2"/>
        <v>0</v>
      </c>
      <c r="P163" s="79" t="s">
        <v>420</v>
      </c>
      <c r="Q163" s="70">
        <v>46113</v>
      </c>
      <c r="R163" s="71"/>
      <c r="S163" s="72"/>
      <c r="T163" s="68"/>
      <c r="U163" s="73"/>
    </row>
    <row r="164" spans="1:21" ht="23" customHeight="1">
      <c r="A164" s="105" t="s">
        <v>58</v>
      </c>
      <c r="B164" s="80" t="s">
        <v>144</v>
      </c>
      <c r="C164" s="80"/>
      <c r="D164" s="80"/>
      <c r="E164" s="68"/>
      <c r="F164" s="68"/>
      <c r="G164" s="68"/>
      <c r="H164" s="68" t="s">
        <v>497</v>
      </c>
      <c r="I164" s="79" t="s">
        <v>421</v>
      </c>
      <c r="J164" s="59">
        <v>0.2</v>
      </c>
      <c r="K164" s="128">
        <v>15.132</v>
      </c>
      <c r="L164" s="128">
        <v>18.1584</v>
      </c>
      <c r="M164" s="128"/>
      <c r="N164" s="128">
        <v>18.155999999999999</v>
      </c>
      <c r="O164" s="140">
        <f t="shared" si="2"/>
        <v>-1.3217023526310203E-4</v>
      </c>
      <c r="P164" s="79" t="s">
        <v>421</v>
      </c>
      <c r="Q164" s="70">
        <v>46113</v>
      </c>
      <c r="R164" s="71"/>
      <c r="S164" s="72"/>
      <c r="T164" s="68"/>
      <c r="U164" s="73"/>
    </row>
    <row r="165" spans="1:21" ht="23" customHeight="1">
      <c r="A165" s="105" t="s">
        <v>254</v>
      </c>
      <c r="B165" s="78" t="s">
        <v>761</v>
      </c>
      <c r="C165" s="78"/>
      <c r="D165" s="78"/>
      <c r="E165" s="68"/>
      <c r="F165" s="68"/>
      <c r="G165" s="68"/>
      <c r="H165" s="68" t="s">
        <v>497</v>
      </c>
      <c r="I165" s="79" t="s">
        <v>422</v>
      </c>
      <c r="J165" s="59">
        <v>0.2</v>
      </c>
      <c r="K165" s="128">
        <v>17.02</v>
      </c>
      <c r="L165" s="128">
        <v>20.423999999999999</v>
      </c>
      <c r="M165" s="128"/>
      <c r="N165" s="128">
        <v>20.420000000000002</v>
      </c>
      <c r="O165" s="140">
        <f t="shared" si="2"/>
        <v>-1.9584802193486992E-4</v>
      </c>
      <c r="P165" s="79" t="s">
        <v>422</v>
      </c>
      <c r="Q165" s="70">
        <v>46113</v>
      </c>
      <c r="R165" s="71"/>
      <c r="S165" s="72"/>
      <c r="T165" s="68"/>
      <c r="U165" s="73"/>
    </row>
    <row r="166" spans="1:21" ht="23" customHeight="1">
      <c r="A166" s="105" t="s">
        <v>254</v>
      </c>
      <c r="B166" s="89" t="s">
        <v>253</v>
      </c>
      <c r="C166" s="89"/>
      <c r="D166" s="89"/>
      <c r="E166" s="68"/>
      <c r="F166" s="68"/>
      <c r="G166" s="68"/>
      <c r="H166" s="68" t="s">
        <v>497</v>
      </c>
      <c r="I166" s="79" t="s">
        <v>422</v>
      </c>
      <c r="J166" s="59">
        <v>0.2</v>
      </c>
      <c r="K166" s="128">
        <v>17.02</v>
      </c>
      <c r="L166" s="128">
        <v>20.423999999999999</v>
      </c>
      <c r="M166" s="128"/>
      <c r="N166" s="128">
        <v>20.423999999999999</v>
      </c>
      <c r="O166" s="140">
        <f t="shared" si="2"/>
        <v>0</v>
      </c>
      <c r="P166" s="79" t="s">
        <v>422</v>
      </c>
      <c r="Q166" s="70">
        <v>46113</v>
      </c>
      <c r="R166" s="71"/>
      <c r="S166" s="72"/>
      <c r="T166" s="68"/>
      <c r="U166" s="73"/>
    </row>
    <row r="167" spans="1:21" ht="23" customHeight="1">
      <c r="A167" s="105" t="s">
        <v>252</v>
      </c>
      <c r="B167" s="89" t="s">
        <v>145</v>
      </c>
      <c r="C167" s="89"/>
      <c r="D167" s="89"/>
      <c r="E167" s="68"/>
      <c r="F167" s="68"/>
      <c r="G167" s="68"/>
      <c r="H167" s="68" t="s">
        <v>496</v>
      </c>
      <c r="I167" s="79" t="s">
        <v>423</v>
      </c>
      <c r="J167" s="59">
        <v>0.2</v>
      </c>
      <c r="K167" s="128">
        <v>33.700000000000003</v>
      </c>
      <c r="L167" s="128">
        <v>40.44</v>
      </c>
      <c r="M167" s="128"/>
      <c r="N167" s="128">
        <v>40.44</v>
      </c>
      <c r="O167" s="140">
        <f t="shared" si="2"/>
        <v>0</v>
      </c>
      <c r="P167" s="79" t="s">
        <v>423</v>
      </c>
      <c r="Q167" s="70">
        <v>46113</v>
      </c>
      <c r="R167" s="71"/>
      <c r="S167" s="72"/>
      <c r="T167" s="68"/>
      <c r="U167" s="73"/>
    </row>
    <row r="168" spans="1:21" ht="23" customHeight="1">
      <c r="A168" s="105" t="s">
        <v>251</v>
      </c>
      <c r="B168" s="89" t="s">
        <v>146</v>
      </c>
      <c r="C168" s="89"/>
      <c r="D168" s="89"/>
      <c r="E168" s="68"/>
      <c r="F168" s="68"/>
      <c r="G168" s="68"/>
      <c r="H168" s="68" t="s">
        <v>497</v>
      </c>
      <c r="I168" s="79" t="s">
        <v>420</v>
      </c>
      <c r="J168" s="59">
        <v>0.2</v>
      </c>
      <c r="K168" s="128">
        <v>26.74</v>
      </c>
      <c r="L168" s="128">
        <v>32.088000000000001</v>
      </c>
      <c r="M168" s="128"/>
      <c r="N168" s="128">
        <v>32.088000000000001</v>
      </c>
      <c r="O168" s="140">
        <f t="shared" si="2"/>
        <v>0</v>
      </c>
      <c r="P168" s="79" t="s">
        <v>420</v>
      </c>
      <c r="Q168" s="70">
        <v>46113</v>
      </c>
      <c r="R168" s="71"/>
      <c r="S168" s="72"/>
      <c r="T168" s="68"/>
      <c r="U168" s="73"/>
    </row>
    <row r="169" spans="1:21" ht="23" customHeight="1">
      <c r="A169" s="105" t="s">
        <v>59</v>
      </c>
      <c r="B169" s="80" t="s">
        <v>147</v>
      </c>
      <c r="C169" s="80"/>
      <c r="D169" s="80"/>
      <c r="E169" s="68"/>
      <c r="F169" s="68"/>
      <c r="G169" s="68"/>
      <c r="H169" s="68" t="s">
        <v>497</v>
      </c>
      <c r="I169" s="79" t="s">
        <v>424</v>
      </c>
      <c r="J169" s="59">
        <v>0.2</v>
      </c>
      <c r="K169" s="128">
        <v>17.07</v>
      </c>
      <c r="L169" s="128">
        <v>20.484000000000002</v>
      </c>
      <c r="M169" s="128"/>
      <c r="N169" s="128">
        <v>20.484000000000002</v>
      </c>
      <c r="O169" s="140">
        <f t="shared" si="2"/>
        <v>0</v>
      </c>
      <c r="P169" s="79" t="s">
        <v>424</v>
      </c>
      <c r="Q169" s="70">
        <v>46113</v>
      </c>
      <c r="R169" s="71"/>
      <c r="S169" s="72"/>
      <c r="T169" s="68"/>
      <c r="U169" s="73"/>
    </row>
    <row r="170" spans="1:21" ht="23" customHeight="1">
      <c r="A170" s="105" t="s">
        <v>250</v>
      </c>
      <c r="B170" s="89" t="s">
        <v>249</v>
      </c>
      <c r="C170" s="89"/>
      <c r="D170" s="89"/>
      <c r="E170" s="68"/>
      <c r="F170" s="68"/>
      <c r="G170" s="68"/>
      <c r="H170" s="68" t="s">
        <v>496</v>
      </c>
      <c r="I170" s="79" t="s">
        <v>425</v>
      </c>
      <c r="J170" s="59">
        <v>0.2</v>
      </c>
      <c r="K170" s="128">
        <v>22.34</v>
      </c>
      <c r="L170" s="128">
        <v>26.808</v>
      </c>
      <c r="M170" s="128"/>
      <c r="N170" s="128">
        <v>26.808</v>
      </c>
      <c r="O170" s="140">
        <f t="shared" si="2"/>
        <v>0</v>
      </c>
      <c r="P170" s="79" t="s">
        <v>425</v>
      </c>
      <c r="Q170" s="70">
        <v>46113</v>
      </c>
      <c r="R170" s="71"/>
      <c r="S170" s="72"/>
      <c r="T170" s="68"/>
      <c r="U170" s="73"/>
    </row>
    <row r="171" spans="1:21" ht="23" customHeight="1">
      <c r="A171" s="105" t="s">
        <v>62</v>
      </c>
      <c r="B171" s="80" t="s">
        <v>148</v>
      </c>
      <c r="C171" s="80"/>
      <c r="D171" s="80"/>
      <c r="E171" s="68"/>
      <c r="F171" s="68"/>
      <c r="G171" s="68"/>
      <c r="H171" s="68" t="s">
        <v>497</v>
      </c>
      <c r="I171" s="79" t="s">
        <v>426</v>
      </c>
      <c r="J171" s="59">
        <v>0.2</v>
      </c>
      <c r="K171" s="128">
        <v>7.74</v>
      </c>
      <c r="L171" s="128">
        <v>9.2880000000000003</v>
      </c>
      <c r="M171" s="128"/>
      <c r="N171" s="128">
        <v>9.2880000000000003</v>
      </c>
      <c r="O171" s="140">
        <f t="shared" si="2"/>
        <v>0</v>
      </c>
      <c r="P171" s="79" t="s">
        <v>426</v>
      </c>
      <c r="Q171" s="70">
        <v>46113</v>
      </c>
      <c r="R171" s="71"/>
      <c r="S171" s="72"/>
      <c r="T171" s="68"/>
      <c r="U171" s="73"/>
    </row>
    <row r="172" spans="1:21" ht="23" customHeight="1">
      <c r="A172" s="105" t="s">
        <v>248</v>
      </c>
      <c r="B172" s="78" t="s">
        <v>149</v>
      </c>
      <c r="C172" s="78" t="s">
        <v>866</v>
      </c>
      <c r="D172" s="78" t="s">
        <v>892</v>
      </c>
      <c r="E172" s="68"/>
      <c r="F172" s="68"/>
      <c r="G172" s="68"/>
      <c r="H172" s="68" t="s">
        <v>496</v>
      </c>
      <c r="I172" s="79" t="s">
        <v>427</v>
      </c>
      <c r="J172" s="59">
        <v>0.2</v>
      </c>
      <c r="K172" s="128">
        <v>19.37</v>
      </c>
      <c r="L172" s="128">
        <v>23.244</v>
      </c>
      <c r="M172" s="128"/>
      <c r="N172" s="128">
        <v>23.24</v>
      </c>
      <c r="O172" s="140">
        <f t="shared" si="2"/>
        <v>-1.7208742040962554E-4</v>
      </c>
      <c r="P172" s="79" t="s">
        <v>427</v>
      </c>
      <c r="Q172" s="70">
        <v>46113</v>
      </c>
      <c r="R172" s="71"/>
      <c r="S172" s="72"/>
      <c r="T172" s="68"/>
      <c r="U172" s="73"/>
    </row>
    <row r="173" spans="1:21" ht="23" customHeight="1">
      <c r="A173" s="105" t="s">
        <v>63</v>
      </c>
      <c r="B173" s="80" t="s">
        <v>150</v>
      </c>
      <c r="C173" s="80"/>
      <c r="D173" s="80"/>
      <c r="E173" s="68"/>
      <c r="F173" s="68"/>
      <c r="G173" s="68"/>
      <c r="H173" s="68" t="s">
        <v>496</v>
      </c>
      <c r="I173" s="79" t="s">
        <v>424</v>
      </c>
      <c r="J173" s="59">
        <v>0.2</v>
      </c>
      <c r="K173" s="128">
        <v>12.3</v>
      </c>
      <c r="L173" s="128">
        <v>14.76</v>
      </c>
      <c r="M173" s="128"/>
      <c r="N173" s="128">
        <v>14.76</v>
      </c>
      <c r="O173" s="140">
        <f t="shared" si="2"/>
        <v>0</v>
      </c>
      <c r="P173" s="79" t="s">
        <v>424</v>
      </c>
      <c r="Q173" s="70">
        <v>46113</v>
      </c>
      <c r="R173" s="71"/>
      <c r="S173" s="72"/>
      <c r="T173" s="68"/>
      <c r="U173" s="73"/>
    </row>
    <row r="174" spans="1:21" ht="23" customHeight="1">
      <c r="A174" s="105" t="s">
        <v>248</v>
      </c>
      <c r="B174" s="78" t="s">
        <v>149</v>
      </c>
      <c r="C174" s="78" t="s">
        <v>866</v>
      </c>
      <c r="D174" s="78" t="s">
        <v>892</v>
      </c>
      <c r="E174" s="68"/>
      <c r="F174" s="68"/>
      <c r="G174" s="68"/>
      <c r="H174" s="68" t="s">
        <v>496</v>
      </c>
      <c r="I174" s="79" t="s">
        <v>427</v>
      </c>
      <c r="J174" s="59">
        <v>0.2</v>
      </c>
      <c r="K174" s="128">
        <v>19.37</v>
      </c>
      <c r="L174" s="128">
        <v>23.244</v>
      </c>
      <c r="M174" s="128"/>
      <c r="N174" s="128">
        <v>23.24</v>
      </c>
      <c r="O174" s="140">
        <f t="shared" si="2"/>
        <v>-1.7208742040962554E-4</v>
      </c>
      <c r="P174" s="79" t="s">
        <v>427</v>
      </c>
      <c r="Q174" s="70">
        <v>46113</v>
      </c>
      <c r="R174" s="71"/>
      <c r="S174" s="72"/>
      <c r="T174" s="68"/>
      <c r="U174" s="73"/>
    </row>
    <row r="175" spans="1:21" ht="23" customHeight="1">
      <c r="A175" s="105" t="s">
        <v>247</v>
      </c>
      <c r="B175" s="78" t="s">
        <v>151</v>
      </c>
      <c r="C175" s="78"/>
      <c r="D175" s="78"/>
      <c r="E175" s="68"/>
      <c r="F175" s="68"/>
      <c r="G175" s="68"/>
      <c r="H175" s="68" t="s">
        <v>496</v>
      </c>
      <c r="I175" s="79" t="s">
        <v>419</v>
      </c>
      <c r="J175" s="59">
        <v>0.2</v>
      </c>
      <c r="K175" s="128">
        <v>14.59</v>
      </c>
      <c r="L175" s="128">
        <v>17.507999999999999</v>
      </c>
      <c r="M175" s="128"/>
      <c r="N175" s="128">
        <v>17.507999999999999</v>
      </c>
      <c r="O175" s="140">
        <f t="shared" si="2"/>
        <v>0</v>
      </c>
      <c r="P175" s="79" t="s">
        <v>419</v>
      </c>
      <c r="Q175" s="70">
        <v>46113</v>
      </c>
      <c r="R175" s="71"/>
      <c r="S175" s="72"/>
      <c r="T175" s="68"/>
      <c r="U175" s="73"/>
    </row>
    <row r="176" spans="1:21" ht="23" customHeight="1">
      <c r="A176" s="105" t="s">
        <v>60</v>
      </c>
      <c r="B176" s="78" t="s">
        <v>142</v>
      </c>
      <c r="C176" s="78"/>
      <c r="D176" s="78"/>
      <c r="E176" s="68"/>
      <c r="F176" s="68"/>
      <c r="G176" s="68"/>
      <c r="H176" s="68" t="s">
        <v>496</v>
      </c>
      <c r="I176" s="79" t="s">
        <v>418</v>
      </c>
      <c r="J176" s="59">
        <v>0.2</v>
      </c>
      <c r="K176" s="128">
        <v>23.14</v>
      </c>
      <c r="L176" s="128">
        <v>27.768000000000001</v>
      </c>
      <c r="M176" s="128"/>
      <c r="N176" s="128">
        <v>27.768000000000001</v>
      </c>
      <c r="O176" s="140">
        <f t="shared" si="2"/>
        <v>0</v>
      </c>
      <c r="P176" s="79" t="s">
        <v>418</v>
      </c>
      <c r="Q176" s="70">
        <v>46113</v>
      </c>
      <c r="R176" s="71"/>
      <c r="S176" s="72"/>
      <c r="T176" s="68"/>
      <c r="U176" s="73"/>
    </row>
    <row r="177" spans="1:21" ht="23" customHeight="1">
      <c r="A177" s="105" t="s">
        <v>61</v>
      </c>
      <c r="B177" s="78" t="s">
        <v>143</v>
      </c>
      <c r="C177" s="78"/>
      <c r="D177" s="78"/>
      <c r="E177" s="68"/>
      <c r="F177" s="68"/>
      <c r="G177" s="68"/>
      <c r="H177" s="68" t="s">
        <v>496</v>
      </c>
      <c r="I177" s="79" t="s">
        <v>419</v>
      </c>
      <c r="J177" s="59">
        <v>0.2</v>
      </c>
      <c r="K177" s="128">
        <v>23.309000000000001</v>
      </c>
      <c r="L177" s="128">
        <v>27.970800000000001</v>
      </c>
      <c r="M177" s="128"/>
      <c r="N177" s="128">
        <v>27.972000000000001</v>
      </c>
      <c r="O177" s="140">
        <f t="shared" si="2"/>
        <v>4.2901883392707964E-5</v>
      </c>
      <c r="P177" s="79" t="s">
        <v>419</v>
      </c>
      <c r="Q177" s="70">
        <v>46113</v>
      </c>
      <c r="R177" s="71"/>
      <c r="S177" s="72"/>
      <c r="T177" s="68"/>
      <c r="U177" s="73"/>
    </row>
    <row r="178" spans="1:21" ht="23" customHeight="1">
      <c r="A178" s="105" t="s">
        <v>58</v>
      </c>
      <c r="B178" s="78" t="s">
        <v>144</v>
      </c>
      <c r="C178" s="78"/>
      <c r="D178" s="78"/>
      <c r="E178" s="68"/>
      <c r="F178" s="68"/>
      <c r="G178" s="68"/>
      <c r="H178" s="68" t="s">
        <v>497</v>
      </c>
      <c r="I178" s="79" t="s">
        <v>421</v>
      </c>
      <c r="J178" s="59">
        <v>0.2</v>
      </c>
      <c r="K178" s="128">
        <v>15.132</v>
      </c>
      <c r="L178" s="128">
        <v>18.1584</v>
      </c>
      <c r="M178" s="128"/>
      <c r="N178" s="128">
        <v>18.155999999999999</v>
      </c>
      <c r="O178" s="140">
        <f t="shared" si="2"/>
        <v>-1.3217023526310203E-4</v>
      </c>
      <c r="P178" s="79" t="s">
        <v>421</v>
      </c>
      <c r="Q178" s="70">
        <v>46113</v>
      </c>
      <c r="R178" s="71"/>
      <c r="S178" s="72"/>
      <c r="T178" s="68"/>
      <c r="U178" s="73"/>
    </row>
    <row r="179" spans="1:21" ht="23" customHeight="1">
      <c r="A179" s="105" t="s">
        <v>59</v>
      </c>
      <c r="B179" s="78" t="s">
        <v>147</v>
      </c>
      <c r="C179" s="78"/>
      <c r="D179" s="78"/>
      <c r="E179" s="68"/>
      <c r="F179" s="68"/>
      <c r="G179" s="68"/>
      <c r="H179" s="68" t="s">
        <v>497</v>
      </c>
      <c r="I179" s="79" t="s">
        <v>424</v>
      </c>
      <c r="J179" s="59">
        <v>0.2</v>
      </c>
      <c r="K179" s="128">
        <v>17.07</v>
      </c>
      <c r="L179" s="128">
        <v>20.484000000000002</v>
      </c>
      <c r="M179" s="128"/>
      <c r="N179" s="128">
        <v>20.484000000000002</v>
      </c>
      <c r="O179" s="140">
        <f t="shared" si="2"/>
        <v>0</v>
      </c>
      <c r="P179" s="79" t="s">
        <v>424</v>
      </c>
      <c r="Q179" s="70">
        <v>46113</v>
      </c>
      <c r="R179" s="71"/>
      <c r="S179" s="72"/>
      <c r="T179" s="68"/>
      <c r="U179" s="73"/>
    </row>
    <row r="180" spans="1:21" ht="23" customHeight="1">
      <c r="A180" s="105" t="s">
        <v>62</v>
      </c>
      <c r="B180" s="78" t="s">
        <v>148</v>
      </c>
      <c r="C180" s="78"/>
      <c r="D180" s="78"/>
      <c r="E180" s="68"/>
      <c r="F180" s="68"/>
      <c r="G180" s="68"/>
      <c r="H180" s="68" t="s">
        <v>497</v>
      </c>
      <c r="I180" s="79" t="s">
        <v>426</v>
      </c>
      <c r="J180" s="59">
        <v>0.2</v>
      </c>
      <c r="K180" s="128">
        <v>7.74</v>
      </c>
      <c r="L180" s="128">
        <v>9.2880000000000003</v>
      </c>
      <c r="M180" s="128"/>
      <c r="N180" s="128">
        <v>9.2880000000000003</v>
      </c>
      <c r="O180" s="140">
        <f t="shared" si="2"/>
        <v>0</v>
      </c>
      <c r="P180" s="79" t="s">
        <v>426</v>
      </c>
      <c r="Q180" s="70">
        <v>46113</v>
      </c>
      <c r="R180" s="71"/>
      <c r="S180" s="72"/>
      <c r="T180" s="68"/>
      <c r="U180" s="73"/>
    </row>
    <row r="181" spans="1:21" ht="23" customHeight="1">
      <c r="A181" s="105" t="s">
        <v>63</v>
      </c>
      <c r="B181" s="78" t="s">
        <v>150</v>
      </c>
      <c r="C181" s="78"/>
      <c r="D181" s="78"/>
      <c r="E181" s="68"/>
      <c r="F181" s="68"/>
      <c r="G181" s="68"/>
      <c r="H181" s="68" t="s">
        <v>496</v>
      </c>
      <c r="I181" s="79" t="s">
        <v>424</v>
      </c>
      <c r="J181" s="59">
        <v>0.2</v>
      </c>
      <c r="K181" s="128">
        <v>12.3</v>
      </c>
      <c r="L181" s="128">
        <v>14.76</v>
      </c>
      <c r="M181" s="128"/>
      <c r="N181" s="128">
        <v>14.76</v>
      </c>
      <c r="O181" s="140">
        <f t="shared" si="2"/>
        <v>0</v>
      </c>
      <c r="P181" s="79" t="s">
        <v>424</v>
      </c>
      <c r="Q181" s="70">
        <v>46113</v>
      </c>
      <c r="R181" s="71"/>
      <c r="S181" s="72"/>
      <c r="T181" s="68"/>
      <c r="U181" s="73"/>
    </row>
    <row r="182" spans="1:21" ht="23" customHeight="1">
      <c r="A182" s="105" t="s">
        <v>511</v>
      </c>
      <c r="B182" s="78" t="s">
        <v>508</v>
      </c>
      <c r="C182" s="78"/>
      <c r="D182" s="78"/>
      <c r="E182" s="68"/>
      <c r="F182" s="68"/>
      <c r="G182" s="68"/>
      <c r="H182" s="68" t="s">
        <v>497</v>
      </c>
      <c r="I182" s="79" t="s">
        <v>512</v>
      </c>
      <c r="J182" s="59">
        <v>0.2</v>
      </c>
      <c r="K182" s="128">
        <v>13.25</v>
      </c>
      <c r="L182" s="128">
        <v>15.9</v>
      </c>
      <c r="M182" s="128"/>
      <c r="N182" s="128">
        <v>15.9</v>
      </c>
      <c r="O182" s="140">
        <f t="shared" si="2"/>
        <v>0</v>
      </c>
      <c r="P182" s="79" t="s">
        <v>512</v>
      </c>
      <c r="Q182" s="70">
        <v>46113</v>
      </c>
      <c r="R182" s="71"/>
      <c r="S182" s="72"/>
      <c r="T182" s="68"/>
      <c r="U182" s="73"/>
    </row>
    <row r="183" spans="1:21" ht="23" customHeight="1">
      <c r="A183" s="105" t="s">
        <v>510</v>
      </c>
      <c r="B183" s="78" t="s">
        <v>509</v>
      </c>
      <c r="C183" s="78"/>
      <c r="D183" s="78"/>
      <c r="E183" s="68"/>
      <c r="F183" s="68"/>
      <c r="G183" s="68"/>
      <c r="H183" s="68" t="s">
        <v>497</v>
      </c>
      <c r="I183" s="79" t="s">
        <v>512</v>
      </c>
      <c r="J183" s="59">
        <v>0.2</v>
      </c>
      <c r="K183" s="128">
        <v>11.05</v>
      </c>
      <c r="L183" s="128">
        <v>13.26</v>
      </c>
      <c r="M183" s="128"/>
      <c r="N183" s="128">
        <v>13.26</v>
      </c>
      <c r="O183" s="140">
        <f t="shared" si="2"/>
        <v>0</v>
      </c>
      <c r="P183" s="79" t="s">
        <v>512</v>
      </c>
      <c r="Q183" s="70">
        <v>46113</v>
      </c>
      <c r="R183" s="71"/>
      <c r="S183" s="72"/>
      <c r="T183" s="68"/>
      <c r="U183" s="73"/>
    </row>
    <row r="184" spans="1:21" ht="23" customHeight="1">
      <c r="A184" s="111" t="s">
        <v>2</v>
      </c>
      <c r="B184" s="78"/>
      <c r="C184" s="78"/>
      <c r="D184" s="78"/>
      <c r="E184" s="68"/>
      <c r="F184" s="68"/>
      <c r="G184" s="68"/>
      <c r="H184" s="68"/>
      <c r="I184" s="79"/>
      <c r="J184" s="68"/>
      <c r="K184" s="129"/>
      <c r="L184" s="129"/>
      <c r="M184" s="129"/>
      <c r="N184" s="128"/>
      <c r="O184" s="140"/>
      <c r="P184" s="79"/>
      <c r="Q184" s="69"/>
      <c r="R184" s="71"/>
      <c r="S184" s="72"/>
      <c r="T184" s="68"/>
      <c r="U184" s="73"/>
    </row>
    <row r="185" spans="1:21" ht="23" customHeight="1">
      <c r="A185" s="105" t="s">
        <v>240</v>
      </c>
      <c r="B185" s="80" t="s">
        <v>152</v>
      </c>
      <c r="C185" s="80" t="s">
        <v>868</v>
      </c>
      <c r="D185" s="80" t="s">
        <v>893</v>
      </c>
      <c r="E185" s="68" t="s">
        <v>690</v>
      </c>
      <c r="F185" s="68" t="s">
        <v>689</v>
      </c>
      <c r="G185" s="88" t="s">
        <v>688</v>
      </c>
      <c r="H185" s="68" t="s">
        <v>490</v>
      </c>
      <c r="I185" s="79" t="s">
        <v>428</v>
      </c>
      <c r="J185" s="68"/>
      <c r="K185" s="128">
        <v>56.94</v>
      </c>
      <c r="L185" s="128">
        <v>69.084000000000003</v>
      </c>
      <c r="M185" s="128"/>
      <c r="N185" s="128">
        <v>69</v>
      </c>
      <c r="O185" s="140">
        <f t="shared" si="2"/>
        <v>-1.2159110647907356E-3</v>
      </c>
      <c r="P185" s="79" t="s">
        <v>428</v>
      </c>
      <c r="Q185" s="70">
        <v>46113</v>
      </c>
      <c r="R185" s="71" t="s">
        <v>656</v>
      </c>
      <c r="S185" s="72"/>
      <c r="T185" s="68" t="s">
        <v>699</v>
      </c>
      <c r="U185" s="73"/>
    </row>
    <row r="186" spans="1:21" ht="23" customHeight="1">
      <c r="A186" s="105" t="s">
        <v>68</v>
      </c>
      <c r="B186" s="80" t="s">
        <v>211</v>
      </c>
      <c r="C186" s="80"/>
      <c r="D186" s="80"/>
      <c r="E186" s="68" t="s">
        <v>686</v>
      </c>
      <c r="F186" s="68"/>
      <c r="G186" s="68" t="s">
        <v>687</v>
      </c>
      <c r="H186" s="68" t="s">
        <v>503</v>
      </c>
      <c r="I186" s="79" t="s">
        <v>431</v>
      </c>
      <c r="J186" s="59">
        <v>0.2</v>
      </c>
      <c r="K186" s="129">
        <v>5.15</v>
      </c>
      <c r="L186" s="129">
        <v>6.18</v>
      </c>
      <c r="M186" s="129"/>
      <c r="N186" s="128">
        <v>6.18</v>
      </c>
      <c r="O186" s="140">
        <f t="shared" si="2"/>
        <v>0</v>
      </c>
      <c r="P186" s="79" t="s">
        <v>431</v>
      </c>
      <c r="Q186" s="70">
        <v>46113</v>
      </c>
      <c r="R186" s="71"/>
      <c r="S186" s="72"/>
      <c r="T186" s="68"/>
      <c r="U186" s="73"/>
    </row>
    <row r="187" spans="1:21" ht="23" customHeight="1">
      <c r="A187" s="105" t="s">
        <v>245</v>
      </c>
      <c r="B187" s="78" t="s">
        <v>244</v>
      </c>
      <c r="C187" s="78" t="s">
        <v>867</v>
      </c>
      <c r="D187" s="78" t="s">
        <v>875</v>
      </c>
      <c r="E187" s="68" t="s">
        <v>690</v>
      </c>
      <c r="F187" s="68" t="s">
        <v>689</v>
      </c>
      <c r="G187" s="68" t="s">
        <v>698</v>
      </c>
      <c r="H187" s="68" t="s">
        <v>486</v>
      </c>
      <c r="I187" s="79" t="s">
        <v>428</v>
      </c>
      <c r="J187" s="59">
        <v>0.2</v>
      </c>
      <c r="K187" s="128">
        <v>25.12</v>
      </c>
      <c r="L187" s="128">
        <v>31.056000000000001</v>
      </c>
      <c r="M187" s="128"/>
      <c r="N187" s="128">
        <v>41.41</v>
      </c>
      <c r="O187" s="140">
        <f t="shared" si="2"/>
        <v>0.33339773312725385</v>
      </c>
      <c r="P187" s="79" t="s">
        <v>428</v>
      </c>
      <c r="Q187" s="70">
        <v>46113</v>
      </c>
      <c r="R187" s="71" t="s">
        <v>656</v>
      </c>
      <c r="S187" s="72"/>
      <c r="T187" s="68"/>
      <c r="U187" s="73"/>
    </row>
    <row r="188" spans="1:21" ht="23" customHeight="1">
      <c r="A188" s="105" t="s">
        <v>232</v>
      </c>
      <c r="B188" s="78" t="s">
        <v>156</v>
      </c>
      <c r="C188" s="78"/>
      <c r="D188" s="78"/>
      <c r="E188" s="68" t="s">
        <v>681</v>
      </c>
      <c r="F188" s="68" t="s">
        <v>694</v>
      </c>
      <c r="G188" s="68"/>
      <c r="H188" s="68" t="s">
        <v>475</v>
      </c>
      <c r="I188" s="79" t="s">
        <v>429</v>
      </c>
      <c r="J188" s="59">
        <v>0.2</v>
      </c>
      <c r="K188" s="128">
        <v>5.08</v>
      </c>
      <c r="L188" s="128">
        <v>6.1</v>
      </c>
      <c r="M188" s="128"/>
      <c r="N188" s="128">
        <v>6.1</v>
      </c>
      <c r="O188" s="140">
        <f t="shared" si="2"/>
        <v>0</v>
      </c>
      <c r="P188" s="79" t="s">
        <v>429</v>
      </c>
      <c r="Q188" s="70">
        <v>46113</v>
      </c>
      <c r="R188" s="71"/>
      <c r="S188" s="72"/>
      <c r="T188" s="68"/>
      <c r="U188" s="73"/>
    </row>
    <row r="189" spans="1:21" ht="23" customHeight="1">
      <c r="A189" s="105" t="s">
        <v>239</v>
      </c>
      <c r="B189" s="91" t="s">
        <v>153</v>
      </c>
      <c r="C189" s="91"/>
      <c r="D189" s="91"/>
      <c r="E189" s="68" t="s">
        <v>681</v>
      </c>
      <c r="F189" s="68"/>
      <c r="G189" s="68" t="s">
        <v>691</v>
      </c>
      <c r="H189" s="68" t="s">
        <v>481</v>
      </c>
      <c r="I189" s="79" t="s">
        <v>429</v>
      </c>
      <c r="J189" s="59">
        <v>0.2</v>
      </c>
      <c r="K189" s="128">
        <v>8.83</v>
      </c>
      <c r="L189" s="128">
        <v>10.596</v>
      </c>
      <c r="M189" s="128"/>
      <c r="N189" s="128">
        <v>10.596</v>
      </c>
      <c r="O189" s="140">
        <f t="shared" si="2"/>
        <v>0</v>
      </c>
      <c r="P189" s="79" t="s">
        <v>429</v>
      </c>
      <c r="Q189" s="70">
        <v>46113</v>
      </c>
      <c r="R189" s="71"/>
      <c r="S189" s="72"/>
      <c r="T189" s="68"/>
      <c r="U189" s="73"/>
    </row>
    <row r="190" spans="1:21" ht="23" customHeight="1">
      <c r="A190" s="105" t="s">
        <v>233</v>
      </c>
      <c r="B190" s="78" t="s">
        <v>155</v>
      </c>
      <c r="C190" s="78"/>
      <c r="D190" s="78"/>
      <c r="E190" s="68" t="s">
        <v>681</v>
      </c>
      <c r="F190" s="68" t="s">
        <v>694</v>
      </c>
      <c r="G190" s="68"/>
      <c r="H190" s="68" t="s">
        <v>498</v>
      </c>
      <c r="I190" s="79" t="s">
        <v>429</v>
      </c>
      <c r="J190" s="59">
        <v>0.2</v>
      </c>
      <c r="K190" s="128">
        <v>6.27</v>
      </c>
      <c r="L190" s="128">
        <v>7.524</v>
      </c>
      <c r="M190" s="128"/>
      <c r="N190" s="128">
        <v>7.52</v>
      </c>
      <c r="O190" s="140">
        <f t="shared" si="2"/>
        <v>-5.3163211057953845E-4</v>
      </c>
      <c r="P190" s="79" t="s">
        <v>429</v>
      </c>
      <c r="Q190" s="70">
        <v>46113</v>
      </c>
      <c r="R190" s="71"/>
      <c r="S190" s="72"/>
      <c r="T190" s="68"/>
      <c r="U190" s="73"/>
    </row>
    <row r="191" spans="1:21" ht="23" customHeight="1">
      <c r="A191" s="105" t="s">
        <v>233</v>
      </c>
      <c r="B191" s="78" t="s">
        <v>155</v>
      </c>
      <c r="C191" s="78"/>
      <c r="D191" s="78"/>
      <c r="E191" s="68" t="s">
        <v>681</v>
      </c>
      <c r="F191" s="68" t="s">
        <v>694</v>
      </c>
      <c r="G191" s="68"/>
      <c r="H191" s="68" t="s">
        <v>498</v>
      </c>
      <c r="I191" s="79" t="s">
        <v>429</v>
      </c>
      <c r="J191" s="59">
        <v>0.2</v>
      </c>
      <c r="K191" s="128">
        <v>6.27</v>
      </c>
      <c r="L191" s="128">
        <v>7.524</v>
      </c>
      <c r="M191" s="128"/>
      <c r="N191" s="128">
        <v>7.52</v>
      </c>
      <c r="O191" s="140">
        <f t="shared" si="2"/>
        <v>-5.3163211057953845E-4</v>
      </c>
      <c r="P191" s="79" t="s">
        <v>429</v>
      </c>
      <c r="Q191" s="70">
        <v>46113</v>
      </c>
      <c r="R191" s="71"/>
      <c r="S191" s="72"/>
      <c r="T191" s="68"/>
      <c r="U191" s="73"/>
    </row>
    <row r="192" spans="1:21" ht="23" customHeight="1">
      <c r="A192" s="105" t="s">
        <v>238</v>
      </c>
      <c r="B192" s="78" t="s">
        <v>237</v>
      </c>
      <c r="C192" s="78"/>
      <c r="D192" s="78"/>
      <c r="E192" s="68"/>
      <c r="F192" s="68" t="s">
        <v>608</v>
      </c>
      <c r="G192" s="68"/>
      <c r="H192" s="68" t="s">
        <v>475</v>
      </c>
      <c r="I192" s="79" t="s">
        <v>403</v>
      </c>
      <c r="J192" s="59">
        <v>0.2</v>
      </c>
      <c r="K192" s="128">
        <v>2.8405</v>
      </c>
      <c r="L192" s="128">
        <v>3.4085999999999999</v>
      </c>
      <c r="M192" s="128"/>
      <c r="N192" s="128">
        <v>3.4079999999999999</v>
      </c>
      <c r="O192" s="140">
        <f t="shared" si="2"/>
        <v>-1.7602534765004223E-4</v>
      </c>
      <c r="P192" s="79" t="s">
        <v>403</v>
      </c>
      <c r="Q192" s="70">
        <v>46113</v>
      </c>
      <c r="R192" s="71"/>
      <c r="S192" s="72"/>
      <c r="T192" s="68"/>
      <c r="U192" s="73"/>
    </row>
    <row r="193" spans="1:21" ht="23" customHeight="1">
      <c r="A193" s="105" t="s">
        <v>235</v>
      </c>
      <c r="B193" s="80" t="s">
        <v>234</v>
      </c>
      <c r="C193" s="80"/>
      <c r="D193" s="80"/>
      <c r="E193" s="68" t="s">
        <v>692</v>
      </c>
      <c r="F193" s="68" t="s">
        <v>693</v>
      </c>
      <c r="G193" s="68"/>
      <c r="H193" s="68" t="s">
        <v>497</v>
      </c>
      <c r="I193" s="79" t="s">
        <v>418</v>
      </c>
      <c r="J193" s="59">
        <v>0.2</v>
      </c>
      <c r="K193" s="129">
        <v>28.69</v>
      </c>
      <c r="L193" s="129">
        <v>34.427999999999997</v>
      </c>
      <c r="M193" s="129"/>
      <c r="N193" s="128">
        <v>34.43</v>
      </c>
      <c r="O193" s="140">
        <f t="shared" si="2"/>
        <v>5.8092250493855129E-5</v>
      </c>
      <c r="P193" s="79" t="s">
        <v>418</v>
      </c>
      <c r="Q193" s="69"/>
      <c r="R193" s="71"/>
      <c r="S193" s="72"/>
      <c r="T193" s="68"/>
      <c r="U193" s="73"/>
    </row>
    <row r="194" spans="1:21" ht="23" customHeight="1">
      <c r="A194" s="105" t="s">
        <v>236</v>
      </c>
      <c r="B194" s="78" t="s">
        <v>154</v>
      </c>
      <c r="C194" s="78"/>
      <c r="D194" s="78"/>
      <c r="E194" s="68" t="s">
        <v>690</v>
      </c>
      <c r="F194" s="68" t="s">
        <v>689</v>
      </c>
      <c r="G194" s="68" t="s">
        <v>689</v>
      </c>
      <c r="H194" s="68" t="s">
        <v>486</v>
      </c>
      <c r="I194" s="79" t="s">
        <v>428</v>
      </c>
      <c r="J194" s="59">
        <v>0.2</v>
      </c>
      <c r="K194" s="128">
        <v>48.52</v>
      </c>
      <c r="L194" s="128">
        <v>58.98</v>
      </c>
      <c r="M194" s="128"/>
      <c r="N194" s="128">
        <v>58.98</v>
      </c>
      <c r="O194" s="140">
        <f t="shared" si="2"/>
        <v>0</v>
      </c>
      <c r="P194" s="79" t="s">
        <v>428</v>
      </c>
      <c r="Q194" s="70">
        <v>46113</v>
      </c>
      <c r="R194" s="71"/>
      <c r="S194" s="72" t="s">
        <v>441</v>
      </c>
      <c r="T194" s="68"/>
      <c r="U194" s="73"/>
    </row>
    <row r="195" spans="1:21" ht="23" customHeight="1">
      <c r="A195" s="105" t="s">
        <v>246</v>
      </c>
      <c r="B195" s="78" t="s">
        <v>243</v>
      </c>
      <c r="C195" s="78"/>
      <c r="D195" s="78"/>
      <c r="E195" s="68" t="s">
        <v>695</v>
      </c>
      <c r="F195" s="68"/>
      <c r="G195" s="68" t="s">
        <v>696</v>
      </c>
      <c r="H195" s="68" t="s">
        <v>480</v>
      </c>
      <c r="I195" s="79" t="s">
        <v>172</v>
      </c>
      <c r="J195" s="59">
        <v>0.2</v>
      </c>
      <c r="K195" s="128">
        <v>17.18</v>
      </c>
      <c r="L195" s="128">
        <v>20.616</v>
      </c>
      <c r="M195" s="128"/>
      <c r="N195" s="128">
        <v>20.62</v>
      </c>
      <c r="O195" s="140">
        <f t="shared" si="2"/>
        <v>1.9402405898337873E-4</v>
      </c>
      <c r="P195" s="79" t="s">
        <v>172</v>
      </c>
      <c r="Q195" s="70">
        <v>46113</v>
      </c>
      <c r="R195" s="71"/>
      <c r="S195" s="72"/>
      <c r="T195" s="68"/>
      <c r="U195" s="73"/>
    </row>
    <row r="196" spans="1:21" ht="23" customHeight="1">
      <c r="A196" s="105" t="s">
        <v>241</v>
      </c>
      <c r="B196" s="78" t="s">
        <v>242</v>
      </c>
      <c r="C196" s="78"/>
      <c r="D196" s="78"/>
      <c r="E196" s="68" t="s">
        <v>681</v>
      </c>
      <c r="F196" s="68" t="s">
        <v>697</v>
      </c>
      <c r="G196" s="68"/>
      <c r="H196" s="68" t="s">
        <v>498</v>
      </c>
      <c r="I196" s="79" t="s">
        <v>430</v>
      </c>
      <c r="J196" s="59">
        <v>0.2</v>
      </c>
      <c r="K196" s="128">
        <v>3.84</v>
      </c>
      <c r="L196" s="128">
        <v>4.6079999999999997</v>
      </c>
      <c r="M196" s="128"/>
      <c r="N196" s="128">
        <v>4.6079999999999997</v>
      </c>
      <c r="O196" s="140">
        <f t="shared" si="2"/>
        <v>0</v>
      </c>
      <c r="P196" s="79" t="s">
        <v>430</v>
      </c>
      <c r="Q196" s="70">
        <v>46113</v>
      </c>
      <c r="R196" s="71"/>
      <c r="S196" s="72"/>
      <c r="T196" s="68"/>
      <c r="U196" s="73"/>
    </row>
    <row r="197" spans="1:21" ht="23" customHeight="1">
      <c r="A197" s="111" t="s">
        <v>103</v>
      </c>
      <c r="B197" s="80"/>
      <c r="C197" s="80"/>
      <c r="D197" s="80"/>
      <c r="E197" s="68"/>
      <c r="F197" s="68"/>
      <c r="G197" s="68"/>
      <c r="H197" s="68"/>
      <c r="I197" s="79"/>
      <c r="J197" s="68"/>
      <c r="K197" s="129"/>
      <c r="L197" s="129"/>
      <c r="M197" s="129"/>
      <c r="N197" s="128"/>
      <c r="O197" s="140"/>
      <c r="P197" s="79"/>
      <c r="Q197" s="69"/>
      <c r="R197" s="71"/>
      <c r="S197" s="72"/>
      <c r="T197" s="68"/>
      <c r="U197" s="73"/>
    </row>
    <row r="198" spans="1:21" ht="23" customHeight="1">
      <c r="A198" s="105" t="s">
        <v>212</v>
      </c>
      <c r="B198" s="80" t="s">
        <v>205</v>
      </c>
      <c r="C198" s="80"/>
      <c r="D198" s="80"/>
      <c r="E198" s="68" t="s">
        <v>682</v>
      </c>
      <c r="F198" s="68" t="s">
        <v>680</v>
      </c>
      <c r="G198" s="68"/>
      <c r="H198" s="68" t="s">
        <v>497</v>
      </c>
      <c r="I198" s="79" t="s">
        <v>432</v>
      </c>
      <c r="J198" s="90">
        <v>0.2</v>
      </c>
      <c r="K198" s="129">
        <v>61.11</v>
      </c>
      <c r="L198" s="129">
        <v>73.331999999999994</v>
      </c>
      <c r="M198" s="129"/>
      <c r="N198" s="128">
        <v>73.33</v>
      </c>
      <c r="O198" s="140">
        <f t="shared" si="2"/>
        <v>-2.7273223149448248E-5</v>
      </c>
      <c r="P198" s="79" t="s">
        <v>432</v>
      </c>
      <c r="Q198" s="70">
        <v>46113</v>
      </c>
      <c r="R198" s="71"/>
      <c r="S198" s="72"/>
      <c r="T198" s="68"/>
      <c r="U198" s="73"/>
    </row>
    <row r="199" spans="1:21" ht="23" customHeight="1">
      <c r="A199" s="105" t="s">
        <v>73</v>
      </c>
      <c r="B199" s="80" t="s">
        <v>210</v>
      </c>
      <c r="C199" s="80"/>
      <c r="D199" s="80"/>
      <c r="E199" s="68" t="s">
        <v>682</v>
      </c>
      <c r="F199" s="68" t="s">
        <v>680</v>
      </c>
      <c r="G199" s="68"/>
      <c r="H199" s="68" t="s">
        <v>497</v>
      </c>
      <c r="I199" s="79" t="s">
        <v>435</v>
      </c>
      <c r="J199" s="90">
        <v>0.2</v>
      </c>
      <c r="K199" s="129">
        <v>1.9305000000000001</v>
      </c>
      <c r="L199" s="129">
        <v>2.3166000000000002</v>
      </c>
      <c r="M199" s="129"/>
      <c r="N199" s="128">
        <v>2.3199999999999998</v>
      </c>
      <c r="O199" s="140">
        <f t="shared" si="2"/>
        <v>1.4676681343346392E-3</v>
      </c>
      <c r="P199" s="79" t="s">
        <v>435</v>
      </c>
      <c r="Q199" s="70">
        <v>46113</v>
      </c>
      <c r="R199" s="71"/>
      <c r="S199" s="72"/>
      <c r="T199" s="68"/>
      <c r="U199" s="73"/>
    </row>
    <row r="200" spans="1:21" ht="23" customHeight="1">
      <c r="A200" s="105" t="s">
        <v>214</v>
      </c>
      <c r="B200" s="80" t="s">
        <v>207</v>
      </c>
      <c r="C200" s="80"/>
      <c r="D200" s="80"/>
      <c r="E200" s="68" t="s">
        <v>682</v>
      </c>
      <c r="F200" s="68" t="s">
        <v>680</v>
      </c>
      <c r="G200" s="68"/>
      <c r="H200" s="68" t="s">
        <v>498</v>
      </c>
      <c r="I200" s="79" t="s">
        <v>433</v>
      </c>
      <c r="J200" s="90">
        <v>0.2</v>
      </c>
      <c r="K200" s="129">
        <v>10.01</v>
      </c>
      <c r="L200" s="129">
        <v>12.012</v>
      </c>
      <c r="M200" s="129"/>
      <c r="N200" s="128">
        <v>12.012</v>
      </c>
      <c r="O200" s="140">
        <f t="shared" ref="O200:O220" si="3">(N200-L200)/L200</f>
        <v>0</v>
      </c>
      <c r="P200" s="79" t="s">
        <v>433</v>
      </c>
      <c r="Q200" s="70">
        <v>46113</v>
      </c>
      <c r="R200" s="71"/>
      <c r="S200" s="72"/>
      <c r="T200" s="68"/>
      <c r="U200" s="73"/>
    </row>
    <row r="201" spans="1:21" ht="23" customHeight="1">
      <c r="A201" s="105" t="s">
        <v>213</v>
      </c>
      <c r="B201" s="80" t="s">
        <v>206</v>
      </c>
      <c r="C201" s="80"/>
      <c r="D201" s="80"/>
      <c r="E201" s="68" t="s">
        <v>683</v>
      </c>
      <c r="F201" s="68" t="s">
        <v>680</v>
      </c>
      <c r="G201" s="68"/>
      <c r="H201" s="68" t="s">
        <v>498</v>
      </c>
      <c r="I201" s="79" t="s">
        <v>434</v>
      </c>
      <c r="J201" s="90">
        <v>0.2</v>
      </c>
      <c r="K201" s="129">
        <v>2.69</v>
      </c>
      <c r="L201" s="129">
        <v>3.23</v>
      </c>
      <c r="M201" s="129"/>
      <c r="N201" s="128">
        <v>3.23</v>
      </c>
      <c r="O201" s="140">
        <f t="shared" si="3"/>
        <v>0</v>
      </c>
      <c r="P201" s="79" t="s">
        <v>434</v>
      </c>
      <c r="Q201" s="70"/>
      <c r="R201" s="71"/>
      <c r="S201" s="72"/>
      <c r="T201" s="68"/>
      <c r="U201" s="73"/>
    </row>
    <row r="202" spans="1:21" ht="23" customHeight="1">
      <c r="A202" s="112" t="s">
        <v>216</v>
      </c>
      <c r="B202" s="102" t="s">
        <v>163</v>
      </c>
      <c r="C202" s="102"/>
      <c r="D202" s="102"/>
      <c r="E202" s="68" t="s">
        <v>681</v>
      </c>
      <c r="F202" s="68" t="s">
        <v>680</v>
      </c>
      <c r="G202" s="68"/>
      <c r="H202" s="68" t="s">
        <v>479</v>
      </c>
      <c r="I202" s="79" t="s">
        <v>173</v>
      </c>
      <c r="J202" s="90">
        <v>0.2</v>
      </c>
      <c r="K202" s="129">
        <v>3.27</v>
      </c>
      <c r="L202" s="129">
        <v>3.92</v>
      </c>
      <c r="M202" s="129"/>
      <c r="N202" s="128">
        <v>3.92</v>
      </c>
      <c r="O202" s="140">
        <f t="shared" si="3"/>
        <v>0</v>
      </c>
      <c r="P202" s="79" t="s">
        <v>173</v>
      </c>
      <c r="Q202" s="70">
        <v>46113</v>
      </c>
      <c r="R202" s="71"/>
      <c r="S202" s="72"/>
      <c r="T202" s="68"/>
      <c r="U202" s="73"/>
    </row>
    <row r="203" spans="1:21" ht="23" customHeight="1">
      <c r="A203" s="112" t="s">
        <v>217</v>
      </c>
      <c r="B203" s="102" t="s">
        <v>164</v>
      </c>
      <c r="C203" s="102"/>
      <c r="D203" s="102"/>
      <c r="E203" s="68" t="s">
        <v>681</v>
      </c>
      <c r="F203" s="68"/>
      <c r="G203" s="68"/>
      <c r="H203" s="68" t="s">
        <v>479</v>
      </c>
      <c r="I203" s="79" t="s">
        <v>173</v>
      </c>
      <c r="J203" s="90">
        <v>0.2</v>
      </c>
      <c r="K203" s="129">
        <v>2.91</v>
      </c>
      <c r="L203" s="129">
        <v>3.49</v>
      </c>
      <c r="M203" s="129"/>
      <c r="N203" s="128">
        <v>3.49</v>
      </c>
      <c r="O203" s="140">
        <f t="shared" si="3"/>
        <v>0</v>
      </c>
      <c r="P203" s="79" t="s">
        <v>173</v>
      </c>
      <c r="Q203" s="70">
        <v>46113</v>
      </c>
      <c r="R203" s="71"/>
      <c r="S203" s="72"/>
      <c r="T203" s="68"/>
      <c r="U203" s="73"/>
    </row>
    <row r="204" spans="1:21" ht="23" customHeight="1">
      <c r="A204" s="105" t="s">
        <v>215</v>
      </c>
      <c r="B204" s="80" t="s">
        <v>208</v>
      </c>
      <c r="C204" s="80"/>
      <c r="D204" s="80"/>
      <c r="E204" s="68" t="s">
        <v>684</v>
      </c>
      <c r="F204" s="68" t="s">
        <v>680</v>
      </c>
      <c r="G204" s="68"/>
      <c r="H204" s="68" t="s">
        <v>499</v>
      </c>
      <c r="I204" s="79" t="s">
        <v>434</v>
      </c>
      <c r="J204" s="90">
        <v>0.2</v>
      </c>
      <c r="K204" s="129">
        <v>7.19</v>
      </c>
      <c r="L204" s="129">
        <v>8.6280000000000001</v>
      </c>
      <c r="M204" s="129"/>
      <c r="N204" s="128">
        <v>8.6280000000000001</v>
      </c>
      <c r="O204" s="140">
        <f t="shared" si="3"/>
        <v>0</v>
      </c>
      <c r="P204" s="79" t="s">
        <v>434</v>
      </c>
      <c r="Q204" s="70">
        <v>46113</v>
      </c>
      <c r="R204" s="71"/>
      <c r="S204" s="72"/>
      <c r="T204" s="68"/>
      <c r="U204" s="73"/>
    </row>
    <row r="205" spans="1:21" ht="23" customHeight="1">
      <c r="A205" s="112" t="s">
        <v>219</v>
      </c>
      <c r="B205" s="102" t="s">
        <v>220</v>
      </c>
      <c r="C205" s="102"/>
      <c r="D205" s="102"/>
      <c r="E205" s="68" t="s">
        <v>681</v>
      </c>
      <c r="F205" s="68" t="s">
        <v>680</v>
      </c>
      <c r="G205" s="68"/>
      <c r="H205" s="68" t="s">
        <v>497</v>
      </c>
      <c r="I205" s="79" t="s">
        <v>173</v>
      </c>
      <c r="J205" s="90">
        <v>0.2</v>
      </c>
      <c r="K205" s="129">
        <v>2.13</v>
      </c>
      <c r="L205" s="129">
        <v>2.56</v>
      </c>
      <c r="M205" s="129"/>
      <c r="N205" s="128">
        <v>2.56</v>
      </c>
      <c r="O205" s="140">
        <f t="shared" si="3"/>
        <v>0</v>
      </c>
      <c r="P205" s="79" t="s">
        <v>173</v>
      </c>
      <c r="Q205" s="70">
        <v>46113</v>
      </c>
      <c r="R205" s="71"/>
      <c r="S205" s="72"/>
      <c r="T205" s="68"/>
      <c r="U205" s="73"/>
    </row>
    <row r="206" spans="1:21" ht="23" customHeight="1">
      <c r="A206" s="112" t="s">
        <v>218</v>
      </c>
      <c r="B206" s="91" t="s">
        <v>165</v>
      </c>
      <c r="C206" s="91"/>
      <c r="D206" s="91"/>
      <c r="E206" s="68" t="s">
        <v>681</v>
      </c>
      <c r="F206" s="68" t="s">
        <v>680</v>
      </c>
      <c r="G206" s="68"/>
      <c r="H206" s="68" t="s">
        <v>497</v>
      </c>
      <c r="I206" s="79" t="s">
        <v>173</v>
      </c>
      <c r="J206" s="90">
        <v>0.2</v>
      </c>
      <c r="K206" s="129">
        <v>2.13</v>
      </c>
      <c r="L206" s="129">
        <v>2.56</v>
      </c>
      <c r="M206" s="129"/>
      <c r="N206" s="128">
        <v>2.56</v>
      </c>
      <c r="O206" s="140">
        <f t="shared" si="3"/>
        <v>0</v>
      </c>
      <c r="P206" s="79" t="s">
        <v>173</v>
      </c>
      <c r="Q206" s="70">
        <v>46113</v>
      </c>
      <c r="R206" s="71"/>
      <c r="S206" s="72"/>
      <c r="T206" s="68"/>
      <c r="U206" s="73"/>
    </row>
    <row r="207" spans="1:21" ht="23" customHeight="1">
      <c r="A207" s="105" t="s">
        <v>101</v>
      </c>
      <c r="B207" s="80" t="s">
        <v>209</v>
      </c>
      <c r="C207" s="80"/>
      <c r="D207" s="80"/>
      <c r="E207" s="68" t="s">
        <v>685</v>
      </c>
      <c r="F207" s="68" t="s">
        <v>680</v>
      </c>
      <c r="G207" s="68"/>
      <c r="H207" s="68" t="s">
        <v>497</v>
      </c>
      <c r="I207" s="79" t="s">
        <v>435</v>
      </c>
      <c r="J207" s="90">
        <v>0.2</v>
      </c>
      <c r="K207" s="129">
        <v>4.3499999999999996</v>
      </c>
      <c r="L207" s="129">
        <v>5.22</v>
      </c>
      <c r="M207" s="129"/>
      <c r="N207" s="128">
        <v>5.22</v>
      </c>
      <c r="O207" s="140">
        <f t="shared" si="3"/>
        <v>0</v>
      </c>
      <c r="P207" s="79" t="s">
        <v>435</v>
      </c>
      <c r="Q207" s="70">
        <v>46113</v>
      </c>
      <c r="R207" s="71"/>
      <c r="S207" s="72"/>
      <c r="T207" s="68"/>
      <c r="U207" s="73"/>
    </row>
    <row r="208" spans="1:21" ht="23" customHeight="1">
      <c r="A208" s="105" t="s">
        <v>101</v>
      </c>
      <c r="B208" s="80" t="s">
        <v>209</v>
      </c>
      <c r="C208" s="80"/>
      <c r="D208" s="80"/>
      <c r="E208" s="68" t="s">
        <v>682</v>
      </c>
      <c r="F208" s="68" t="s">
        <v>680</v>
      </c>
      <c r="G208" s="68"/>
      <c r="H208" s="68" t="s">
        <v>497</v>
      </c>
      <c r="I208" s="79" t="s">
        <v>435</v>
      </c>
      <c r="J208" s="90">
        <v>0.2</v>
      </c>
      <c r="K208" s="129">
        <v>4.3499999999999996</v>
      </c>
      <c r="L208" s="129">
        <v>5.22</v>
      </c>
      <c r="M208" s="129"/>
      <c r="N208" s="128">
        <v>5.22</v>
      </c>
      <c r="O208" s="140">
        <f t="shared" si="3"/>
        <v>0</v>
      </c>
      <c r="P208" s="79" t="s">
        <v>435</v>
      </c>
      <c r="Q208" s="70">
        <v>46113</v>
      </c>
      <c r="R208" s="71"/>
      <c r="S208" s="72"/>
      <c r="T208" s="68"/>
      <c r="U208" s="73"/>
    </row>
    <row r="209" spans="1:21" ht="23" customHeight="1">
      <c r="A209" s="111" t="s">
        <v>8</v>
      </c>
      <c r="B209" s="80"/>
      <c r="C209" s="80"/>
      <c r="D209" s="80"/>
      <c r="E209" s="68"/>
      <c r="F209" s="68"/>
      <c r="G209" s="68"/>
      <c r="H209" s="68"/>
      <c r="I209" s="79"/>
      <c r="J209" s="68"/>
      <c r="K209" s="129"/>
      <c r="L209" s="129"/>
      <c r="M209" s="129"/>
      <c r="N209" s="128"/>
      <c r="O209" s="140"/>
      <c r="P209" s="79"/>
      <c r="Q209" s="69"/>
      <c r="R209" s="71"/>
      <c r="S209" s="72"/>
      <c r="T209" s="68"/>
      <c r="U209" s="73"/>
    </row>
    <row r="210" spans="1:21" ht="23" customHeight="1">
      <c r="A210" s="105" t="s">
        <v>221</v>
      </c>
      <c r="B210" s="80" t="s">
        <v>222</v>
      </c>
      <c r="C210" s="80"/>
      <c r="D210" s="80"/>
      <c r="E210" s="68" t="s">
        <v>665</v>
      </c>
      <c r="F210" s="68" t="s">
        <v>584</v>
      </c>
      <c r="G210" s="68"/>
      <c r="H210" s="68" t="s">
        <v>500</v>
      </c>
      <c r="I210" s="79" t="s">
        <v>403</v>
      </c>
      <c r="J210" s="81">
        <v>0.2</v>
      </c>
      <c r="K210" s="129">
        <v>106.02</v>
      </c>
      <c r="L210" s="129">
        <v>128.22</v>
      </c>
      <c r="M210" s="129"/>
      <c r="N210" s="128">
        <v>128.22</v>
      </c>
      <c r="O210" s="140">
        <f t="shared" si="3"/>
        <v>0</v>
      </c>
      <c r="P210" s="79" t="s">
        <v>403</v>
      </c>
      <c r="Q210" s="70">
        <v>46113</v>
      </c>
      <c r="R210" s="71"/>
      <c r="S210" s="72"/>
      <c r="T210" s="68"/>
      <c r="U210" s="73"/>
    </row>
    <row r="211" spans="1:21" ht="23" customHeight="1">
      <c r="A211" s="105" t="s">
        <v>64</v>
      </c>
      <c r="B211" s="80" t="s">
        <v>223</v>
      </c>
      <c r="C211" s="80"/>
      <c r="D211" s="80"/>
      <c r="E211" s="68" t="s">
        <v>665</v>
      </c>
      <c r="F211" s="68" t="s">
        <v>584</v>
      </c>
      <c r="G211" s="68"/>
      <c r="H211" s="68" t="s">
        <v>474</v>
      </c>
      <c r="I211" s="79" t="s">
        <v>403</v>
      </c>
      <c r="J211" s="81">
        <v>0.2</v>
      </c>
      <c r="K211" s="129">
        <v>2.847</v>
      </c>
      <c r="L211" s="129">
        <v>3.4163999999999999</v>
      </c>
      <c r="M211" s="129"/>
      <c r="N211" s="128">
        <v>3.42</v>
      </c>
      <c r="O211" s="140">
        <f t="shared" si="3"/>
        <v>1.053740779768191E-3</v>
      </c>
      <c r="P211" s="79" t="s">
        <v>403</v>
      </c>
      <c r="Q211" s="70">
        <v>46113</v>
      </c>
      <c r="R211" s="71"/>
      <c r="S211" s="72"/>
      <c r="T211" s="68"/>
      <c r="U211" s="73"/>
    </row>
    <row r="212" spans="1:21" ht="23" customHeight="1">
      <c r="A212" s="105" t="s">
        <v>65</v>
      </c>
      <c r="B212" s="80" t="s">
        <v>224</v>
      </c>
      <c r="C212" s="80"/>
      <c r="D212" s="80"/>
      <c r="E212" s="68" t="s">
        <v>665</v>
      </c>
      <c r="F212" s="68" t="s">
        <v>584</v>
      </c>
      <c r="G212" s="68"/>
      <c r="H212" s="68" t="s">
        <v>474</v>
      </c>
      <c r="I212" s="79" t="s">
        <v>403</v>
      </c>
      <c r="J212" s="81">
        <v>0.2</v>
      </c>
      <c r="K212" s="129">
        <v>1.8134999999999999</v>
      </c>
      <c r="L212" s="129">
        <v>2.1762000000000001</v>
      </c>
      <c r="M212" s="129"/>
      <c r="N212" s="128">
        <v>2.17</v>
      </c>
      <c r="O212" s="140">
        <f t="shared" si="3"/>
        <v>-2.8490028490029433E-3</v>
      </c>
      <c r="P212" s="79" t="s">
        <v>403</v>
      </c>
      <c r="Q212" s="70">
        <v>46113</v>
      </c>
      <c r="R212" s="71"/>
      <c r="S212" s="72"/>
      <c r="T212" s="68"/>
      <c r="U212" s="73"/>
    </row>
    <row r="213" spans="1:21" ht="23" customHeight="1">
      <c r="A213" s="105" t="s">
        <v>66</v>
      </c>
      <c r="B213" s="80" t="s">
        <v>225</v>
      </c>
      <c r="C213" s="80"/>
      <c r="D213" s="80"/>
      <c r="E213" s="68" t="s">
        <v>665</v>
      </c>
      <c r="F213" s="68" t="s">
        <v>584</v>
      </c>
      <c r="G213" s="68"/>
      <c r="H213" s="68" t="s">
        <v>474</v>
      </c>
      <c r="I213" s="79" t="s">
        <v>403</v>
      </c>
      <c r="J213" s="81">
        <v>0.2</v>
      </c>
      <c r="K213" s="129">
        <v>2.1</v>
      </c>
      <c r="L213" s="129">
        <v>2.52</v>
      </c>
      <c r="M213" s="129"/>
      <c r="N213" s="128">
        <v>2.52</v>
      </c>
      <c r="O213" s="140">
        <f t="shared" si="3"/>
        <v>0</v>
      </c>
      <c r="P213" s="79" t="s">
        <v>403</v>
      </c>
      <c r="Q213" s="70">
        <v>46113</v>
      </c>
      <c r="R213" s="71"/>
      <c r="S213" s="72"/>
      <c r="T213" s="68"/>
      <c r="U213" s="73"/>
    </row>
    <row r="214" spans="1:21" ht="23" customHeight="1">
      <c r="A214" s="105" t="s">
        <v>72</v>
      </c>
      <c r="B214" s="80" t="s">
        <v>226</v>
      </c>
      <c r="C214" s="80"/>
      <c r="D214" s="80"/>
      <c r="E214" s="68" t="s">
        <v>665</v>
      </c>
      <c r="F214" s="68" t="s">
        <v>584</v>
      </c>
      <c r="G214" s="68"/>
      <c r="H214" s="68" t="s">
        <v>474</v>
      </c>
      <c r="I214" s="79" t="s">
        <v>403</v>
      </c>
      <c r="J214" s="81">
        <v>0.2</v>
      </c>
      <c r="K214" s="129">
        <v>2.02</v>
      </c>
      <c r="L214" s="129">
        <v>2.4239999999999999</v>
      </c>
      <c r="M214" s="129"/>
      <c r="N214" s="128">
        <v>2.42</v>
      </c>
      <c r="O214" s="140">
        <f t="shared" si="3"/>
        <v>-1.6501650165016517E-3</v>
      </c>
      <c r="P214" s="79" t="s">
        <v>403</v>
      </c>
      <c r="Q214" s="70">
        <v>46113</v>
      </c>
      <c r="R214" s="71"/>
      <c r="S214" s="72"/>
      <c r="T214" s="68"/>
      <c r="U214" s="73"/>
    </row>
    <row r="215" spans="1:21" ht="23" customHeight="1">
      <c r="A215" s="105" t="s">
        <v>87</v>
      </c>
      <c r="B215" s="80" t="s">
        <v>227</v>
      </c>
      <c r="C215" s="80"/>
      <c r="D215" s="80"/>
      <c r="E215" s="68" t="s">
        <v>679</v>
      </c>
      <c r="F215" s="68" t="s">
        <v>584</v>
      </c>
      <c r="G215" s="68"/>
      <c r="H215" s="68" t="s">
        <v>474</v>
      </c>
      <c r="I215" s="79" t="s">
        <v>403</v>
      </c>
      <c r="J215" s="81">
        <v>0.2</v>
      </c>
      <c r="K215" s="129">
        <v>5.1100000000000003</v>
      </c>
      <c r="L215" s="129">
        <v>6.1319999999999997</v>
      </c>
      <c r="M215" s="129"/>
      <c r="N215" s="128">
        <v>6.1319999999999997</v>
      </c>
      <c r="O215" s="140">
        <f t="shared" si="3"/>
        <v>0</v>
      </c>
      <c r="P215" s="79" t="s">
        <v>403</v>
      </c>
      <c r="Q215" s="70">
        <v>46113</v>
      </c>
      <c r="R215" s="71"/>
      <c r="S215" s="72"/>
      <c r="T215" s="68"/>
      <c r="U215" s="73"/>
    </row>
    <row r="216" spans="1:21" ht="23" customHeight="1">
      <c r="A216" s="105" t="s">
        <v>88</v>
      </c>
      <c r="B216" s="80" t="s">
        <v>228</v>
      </c>
      <c r="C216" s="80"/>
      <c r="D216" s="80"/>
      <c r="E216" s="68" t="s">
        <v>665</v>
      </c>
      <c r="F216" s="68" t="s">
        <v>584</v>
      </c>
      <c r="G216" s="68"/>
      <c r="H216" s="68" t="s">
        <v>474</v>
      </c>
      <c r="I216" s="79" t="s">
        <v>403</v>
      </c>
      <c r="J216" s="81">
        <v>0.2</v>
      </c>
      <c r="K216" s="129">
        <v>1.86</v>
      </c>
      <c r="L216" s="129">
        <v>2.2320000000000002</v>
      </c>
      <c r="M216" s="129"/>
      <c r="N216" s="128">
        <v>2.2320000000000002</v>
      </c>
      <c r="O216" s="140">
        <f t="shared" si="3"/>
        <v>0</v>
      </c>
      <c r="P216" s="79" t="s">
        <v>403</v>
      </c>
      <c r="Q216" s="70">
        <v>46113</v>
      </c>
      <c r="R216" s="71"/>
      <c r="S216" s="72"/>
      <c r="T216" s="68"/>
      <c r="U216" s="73"/>
    </row>
    <row r="217" spans="1:21" ht="23" customHeight="1">
      <c r="A217" s="105" t="s">
        <v>96</v>
      </c>
      <c r="B217" s="80" t="s">
        <v>231</v>
      </c>
      <c r="C217" s="80"/>
      <c r="D217" s="80"/>
      <c r="E217" s="68" t="s">
        <v>665</v>
      </c>
      <c r="F217" s="68" t="s">
        <v>584</v>
      </c>
      <c r="G217" s="68"/>
      <c r="H217" s="68" t="s">
        <v>475</v>
      </c>
      <c r="I217" s="79" t="s">
        <v>403</v>
      </c>
      <c r="J217" s="81">
        <v>0.2</v>
      </c>
      <c r="K217" s="129">
        <v>0.89</v>
      </c>
      <c r="L217" s="129">
        <v>1.0680000000000001</v>
      </c>
      <c r="M217" s="129"/>
      <c r="N217" s="128">
        <v>1.0680000000000001</v>
      </c>
      <c r="O217" s="140">
        <f t="shared" si="3"/>
        <v>0</v>
      </c>
      <c r="P217" s="79" t="s">
        <v>403</v>
      </c>
      <c r="Q217" s="70">
        <v>46113</v>
      </c>
      <c r="R217" s="71"/>
      <c r="S217" s="72"/>
      <c r="T217" s="68"/>
      <c r="U217" s="73"/>
    </row>
    <row r="218" spans="1:21" ht="23" customHeight="1">
      <c r="A218" s="105" t="s">
        <v>99</v>
      </c>
      <c r="B218" s="80" t="s">
        <v>229</v>
      </c>
      <c r="C218" s="80"/>
      <c r="D218" s="80"/>
      <c r="E218" s="68" t="s">
        <v>665</v>
      </c>
      <c r="F218" s="68" t="s">
        <v>584</v>
      </c>
      <c r="G218" s="68"/>
      <c r="H218" s="68" t="s">
        <v>475</v>
      </c>
      <c r="I218" s="79" t="s">
        <v>403</v>
      </c>
      <c r="J218" s="81">
        <v>0.2</v>
      </c>
      <c r="K218" s="129">
        <v>15.57</v>
      </c>
      <c r="L218" s="129">
        <v>18.684000000000001</v>
      </c>
      <c r="M218" s="129"/>
      <c r="N218" s="128">
        <v>18.684000000000001</v>
      </c>
      <c r="O218" s="140">
        <f t="shared" si="3"/>
        <v>0</v>
      </c>
      <c r="P218" s="79" t="s">
        <v>403</v>
      </c>
      <c r="Q218" s="70">
        <v>46113</v>
      </c>
      <c r="R218" s="71"/>
      <c r="S218" s="72"/>
      <c r="T218" s="68"/>
      <c r="U218" s="73"/>
    </row>
    <row r="219" spans="1:21" ht="23" customHeight="1">
      <c r="A219" s="105" t="s">
        <v>100</v>
      </c>
      <c r="B219" s="80" t="s">
        <v>230</v>
      </c>
      <c r="C219" s="80"/>
      <c r="D219" s="80"/>
      <c r="E219" s="68" t="s">
        <v>679</v>
      </c>
      <c r="F219" s="68" t="s">
        <v>584</v>
      </c>
      <c r="G219" s="68"/>
      <c r="H219" s="68" t="s">
        <v>474</v>
      </c>
      <c r="I219" s="79" t="s">
        <v>403</v>
      </c>
      <c r="J219" s="81">
        <v>0.2</v>
      </c>
      <c r="K219" s="129">
        <v>13.16</v>
      </c>
      <c r="L219" s="129">
        <v>15.792</v>
      </c>
      <c r="M219" s="129"/>
      <c r="N219" s="128">
        <v>15.79</v>
      </c>
      <c r="O219" s="140">
        <f t="shared" si="3"/>
        <v>-1.2664640324219022E-4</v>
      </c>
      <c r="P219" s="79" t="s">
        <v>403</v>
      </c>
      <c r="Q219" s="70">
        <v>46113</v>
      </c>
      <c r="R219" s="71"/>
      <c r="S219" s="72"/>
      <c r="T219" s="68"/>
      <c r="U219" s="73"/>
    </row>
    <row r="220" spans="1:21" ht="23" customHeight="1">
      <c r="A220" s="105" t="s">
        <v>514</v>
      </c>
      <c r="B220" s="80" t="s">
        <v>513</v>
      </c>
      <c r="C220" s="80"/>
      <c r="D220" s="80"/>
      <c r="E220" s="68" t="s">
        <v>665</v>
      </c>
      <c r="F220" s="68" t="s">
        <v>584</v>
      </c>
      <c r="G220" s="68"/>
      <c r="H220" s="68" t="s">
        <v>500</v>
      </c>
      <c r="I220" s="79" t="s">
        <v>515</v>
      </c>
      <c r="J220" s="81">
        <v>0.2</v>
      </c>
      <c r="K220" s="129">
        <v>9.09</v>
      </c>
      <c r="L220" s="129">
        <v>10.91</v>
      </c>
      <c r="M220" s="129"/>
      <c r="N220" s="128">
        <v>10.907999999999999</v>
      </c>
      <c r="O220" s="140">
        <f t="shared" si="3"/>
        <v>-1.8331805682865883E-4</v>
      </c>
      <c r="P220" s="79" t="s">
        <v>515</v>
      </c>
      <c r="Q220" s="70">
        <v>46113</v>
      </c>
      <c r="R220" s="71"/>
      <c r="S220" s="72"/>
      <c r="T220" s="68"/>
      <c r="U220" s="73"/>
    </row>
    <row r="221" spans="1:21" ht="23" customHeight="1" thickBot="1">
      <c r="A221" s="113"/>
      <c r="B221" s="114"/>
      <c r="C221" s="114"/>
      <c r="D221" s="114"/>
      <c r="E221" s="115"/>
      <c r="F221" s="115"/>
      <c r="G221" s="115"/>
      <c r="H221" s="115"/>
      <c r="I221" s="116"/>
      <c r="J221" s="115"/>
      <c r="K221" s="131"/>
      <c r="L221" s="131"/>
      <c r="M221" s="131"/>
      <c r="N221" s="131"/>
      <c r="O221" s="131"/>
      <c r="P221" s="116"/>
      <c r="Q221" s="116"/>
      <c r="R221" s="117"/>
      <c r="S221" s="118"/>
      <c r="T221" s="115"/>
      <c r="U221" s="119"/>
    </row>
    <row r="222" spans="1:21">
      <c r="B222" s="74"/>
      <c r="C222" s="74"/>
      <c r="D222" s="74"/>
      <c r="G222" s="61"/>
    </row>
  </sheetData>
  <autoFilter ref="A4:U220" xr:uid="{00000000-0001-0000-0400-000000000000}"/>
  <sortState xmlns:xlrd2="http://schemas.microsoft.com/office/spreadsheetml/2017/richdata2" ref="A142:A148">
    <sortCondition ref="A142:A148"/>
  </sortState>
  <mergeCells count="1">
    <mergeCell ref="A3:U3"/>
  </mergeCells>
  <pageMargins left="0.75" right="0.75" top="1" bottom="1" header="0.5" footer="0.5"/>
  <pageSetup paperSize="9" orientation="portrait" horizontalDpi="4294967292" verticalDpi="4294967292" r:id="rId1"/>
  <ignoredErrors>
    <ignoredError sqref="B159:B160 B163 B161 B164 B167:B16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0066"/>
  </sheetPr>
  <dimension ref="A1:G33"/>
  <sheetViews>
    <sheetView workbookViewId="0">
      <selection activeCell="E12" sqref="E12"/>
    </sheetView>
  </sheetViews>
  <sheetFormatPr baseColWidth="10" defaultColWidth="10.7109375" defaultRowHeight="16"/>
  <cols>
    <col min="1" max="1" width="47.85546875" style="1" customWidth="1"/>
    <col min="2" max="3" width="8.140625" style="13" customWidth="1"/>
    <col min="4" max="4" width="14.5703125" style="13" customWidth="1"/>
    <col min="5" max="5" width="36.28515625" style="13" customWidth="1"/>
    <col min="6" max="16384" width="10.7109375" style="1"/>
  </cols>
  <sheetData>
    <row r="1" spans="1:7" ht="39" customHeight="1" thickBot="1">
      <c r="A1" s="225" t="s">
        <v>45</v>
      </c>
      <c r="B1" s="226"/>
      <c r="C1" s="226"/>
      <c r="D1" s="226"/>
      <c r="E1" s="227"/>
    </row>
    <row r="2" spans="1:7" ht="22" customHeight="1" thickBot="1">
      <c r="A2" s="2"/>
      <c r="B2" s="3"/>
      <c r="C2" s="3"/>
      <c r="D2" s="3"/>
      <c r="E2" s="4"/>
    </row>
    <row r="3" spans="1:7" ht="31" customHeight="1" thickBot="1">
      <c r="A3" s="219" t="s">
        <v>8</v>
      </c>
      <c r="B3" s="220"/>
      <c r="C3" s="220"/>
      <c r="D3" s="224"/>
      <c r="E3" s="221"/>
    </row>
    <row r="4" spans="1:7" ht="18" customHeight="1" thickBot="1">
      <c r="A4" s="2"/>
      <c r="B4" s="3"/>
      <c r="C4" s="3"/>
      <c r="D4" s="3"/>
      <c r="E4" s="4"/>
    </row>
    <row r="5" spans="1:7" ht="54" customHeight="1" thickBot="1">
      <c r="A5" s="2"/>
      <c r="B5" s="222" t="s">
        <v>9</v>
      </c>
      <c r="C5" s="223"/>
      <c r="D5" s="37"/>
      <c r="E5" s="4"/>
    </row>
    <row r="6" spans="1:7" ht="34" customHeight="1" thickBot="1">
      <c r="A6" s="28" t="s">
        <v>8</v>
      </c>
      <c r="B6" s="29" t="s">
        <v>10</v>
      </c>
      <c r="C6" s="29" t="s">
        <v>11</v>
      </c>
      <c r="D6" s="18" t="s">
        <v>51</v>
      </c>
      <c r="E6" s="30" t="s">
        <v>12</v>
      </c>
    </row>
    <row r="7" spans="1:7" ht="34" customHeight="1">
      <c r="A7" s="31" t="s">
        <v>13</v>
      </c>
      <c r="B7" s="32" t="s">
        <v>472</v>
      </c>
      <c r="C7" s="32"/>
      <c r="D7" s="35"/>
      <c r="E7" s="49" t="s">
        <v>620</v>
      </c>
    </row>
    <row r="8" spans="1:7" ht="34" customHeight="1">
      <c r="A8" s="33" t="s">
        <v>14</v>
      </c>
      <c r="B8" s="34" t="s">
        <v>472</v>
      </c>
      <c r="C8" s="34"/>
      <c r="D8" s="36"/>
      <c r="E8" s="49" t="s">
        <v>620</v>
      </c>
    </row>
    <row r="9" spans="1:7" ht="34" customHeight="1">
      <c r="A9" s="33" t="s">
        <v>15</v>
      </c>
      <c r="B9" s="34" t="s">
        <v>472</v>
      </c>
      <c r="C9" s="34"/>
      <c r="D9" s="36"/>
      <c r="E9" s="49" t="s">
        <v>620</v>
      </c>
    </row>
    <row r="10" spans="1:7" ht="34" customHeight="1">
      <c r="A10" s="33" t="s">
        <v>16</v>
      </c>
      <c r="B10" s="34" t="s">
        <v>472</v>
      </c>
      <c r="C10" s="34"/>
      <c r="D10" s="36"/>
      <c r="E10" s="49" t="s">
        <v>620</v>
      </c>
    </row>
    <row r="11" spans="1:7" ht="58.5" customHeight="1">
      <c r="A11" s="33" t="s">
        <v>106</v>
      </c>
      <c r="B11" s="34" t="s">
        <v>472</v>
      </c>
      <c r="C11" s="34"/>
      <c r="D11" s="36"/>
      <c r="E11" s="49" t="s">
        <v>620</v>
      </c>
      <c r="G11" s="19"/>
    </row>
    <row r="12" spans="1:7" ht="34" customHeight="1">
      <c r="A12" s="41" t="s">
        <v>158</v>
      </c>
      <c r="B12" s="40" t="s">
        <v>472</v>
      </c>
      <c r="C12" s="40"/>
      <c r="D12" s="36"/>
      <c r="E12" s="54" t="s">
        <v>823</v>
      </c>
      <c r="G12" s="19"/>
    </row>
    <row r="13" spans="1:7" ht="93" customHeight="1">
      <c r="A13" s="16" t="s">
        <v>23</v>
      </c>
      <c r="B13" s="34" t="s">
        <v>472</v>
      </c>
      <c r="C13" s="34"/>
      <c r="D13" s="36"/>
      <c r="E13" s="49" t="s">
        <v>822</v>
      </c>
      <c r="G13" s="19"/>
    </row>
    <row r="14" spans="1:7" ht="34" customHeight="1">
      <c r="A14" s="42" t="s">
        <v>159</v>
      </c>
      <c r="B14" s="34" t="s">
        <v>472</v>
      </c>
      <c r="C14" s="34"/>
      <c r="D14" s="36"/>
      <c r="E14" s="49" t="s">
        <v>622</v>
      </c>
    </row>
    <row r="15" spans="1:7" ht="94" customHeight="1" thickBot="1">
      <c r="A15" s="42" t="s">
        <v>160</v>
      </c>
      <c r="B15" s="40" t="s">
        <v>472</v>
      </c>
      <c r="C15" s="40"/>
      <c r="D15" s="36"/>
      <c r="E15" s="49" t="s">
        <v>621</v>
      </c>
    </row>
    <row r="16" spans="1:7" ht="31" customHeight="1" thickBot="1">
      <c r="A16" s="219" t="s">
        <v>18</v>
      </c>
      <c r="B16" s="220"/>
      <c r="C16" s="220"/>
      <c r="D16" s="220"/>
      <c r="E16" s="221"/>
    </row>
    <row r="17" spans="1:5" ht="18" customHeight="1" thickBot="1">
      <c r="A17" s="2"/>
      <c r="B17" s="3"/>
      <c r="C17" s="3"/>
      <c r="D17" s="3"/>
      <c r="E17" s="4"/>
    </row>
    <row r="18" spans="1:5" ht="61" customHeight="1" thickBot="1">
      <c r="A18" s="5"/>
      <c r="B18" s="222" t="s">
        <v>19</v>
      </c>
      <c r="C18" s="223"/>
      <c r="D18" s="37"/>
      <c r="E18" s="6"/>
    </row>
    <row r="19" spans="1:5" ht="35" thickBot="1">
      <c r="A19" s="14" t="s">
        <v>20</v>
      </c>
      <c r="B19" s="7" t="s">
        <v>10</v>
      </c>
      <c r="C19" s="7" t="s">
        <v>11</v>
      </c>
      <c r="D19" s="18" t="s">
        <v>51</v>
      </c>
      <c r="E19" s="38" t="s">
        <v>21</v>
      </c>
    </row>
    <row r="20" spans="1:5" ht="132.75" customHeight="1">
      <c r="A20" s="15" t="s">
        <v>52</v>
      </c>
      <c r="B20" s="8" t="s">
        <v>472</v>
      </c>
      <c r="C20" s="8"/>
      <c r="D20" s="8"/>
      <c r="E20" s="50" t="s">
        <v>623</v>
      </c>
    </row>
    <row r="21" spans="1:5" ht="78.75" customHeight="1">
      <c r="A21" s="16" t="s">
        <v>22</v>
      </c>
      <c r="B21" s="9" t="s">
        <v>472</v>
      </c>
      <c r="C21" s="9"/>
      <c r="D21" s="9"/>
      <c r="E21" s="51" t="s">
        <v>624</v>
      </c>
    </row>
    <row r="22" spans="1:5" ht="68">
      <c r="A22" s="16" t="s">
        <v>44</v>
      </c>
      <c r="B22" s="9" t="s">
        <v>472</v>
      </c>
      <c r="C22" s="9"/>
      <c r="D22" s="9"/>
      <c r="E22" s="51" t="s">
        <v>625</v>
      </c>
    </row>
    <row r="23" spans="1:5" ht="119">
      <c r="A23" s="16" t="s">
        <v>24</v>
      </c>
      <c r="B23" s="9" t="s">
        <v>472</v>
      </c>
      <c r="C23" s="9"/>
      <c r="D23" s="9"/>
      <c r="E23" s="51" t="s">
        <v>626</v>
      </c>
    </row>
    <row r="24" spans="1:5" ht="77" customHeight="1">
      <c r="A24" s="42" t="s">
        <v>161</v>
      </c>
      <c r="B24" s="43"/>
      <c r="C24" s="43"/>
      <c r="D24" s="43"/>
      <c r="E24" s="52" t="s">
        <v>811</v>
      </c>
    </row>
    <row r="25" spans="1:5" ht="48" customHeight="1">
      <c r="A25" s="16" t="s">
        <v>17</v>
      </c>
      <c r="B25" s="9"/>
      <c r="C25" s="9"/>
      <c r="D25" s="9"/>
      <c r="E25" s="10" t="s">
        <v>812</v>
      </c>
    </row>
    <row r="26" spans="1:5" ht="32" customHeight="1" thickBot="1">
      <c r="A26" s="17" t="s">
        <v>17</v>
      </c>
      <c r="B26" s="11"/>
      <c r="C26" s="11"/>
      <c r="D26" s="11"/>
      <c r="E26" s="12"/>
    </row>
    <row r="27" spans="1:5" ht="17" thickBot="1"/>
    <row r="28" spans="1:5" ht="31" customHeight="1" thickBot="1">
      <c r="A28" s="219" t="s">
        <v>104</v>
      </c>
      <c r="B28" s="220"/>
      <c r="C28" s="220"/>
      <c r="D28" s="220"/>
      <c r="E28" s="221"/>
    </row>
    <row r="29" spans="1:5" ht="18" customHeight="1" thickBot="1">
      <c r="A29" s="2"/>
      <c r="B29" s="3"/>
      <c r="C29" s="3"/>
      <c r="D29" s="3"/>
      <c r="E29" s="4"/>
    </row>
    <row r="30" spans="1:5" ht="61" customHeight="1" thickBot="1">
      <c r="A30" s="5"/>
      <c r="B30" s="222" t="s">
        <v>19</v>
      </c>
      <c r="C30" s="223"/>
      <c r="D30" s="37"/>
      <c r="E30" s="6"/>
    </row>
    <row r="31" spans="1:5" ht="35" thickBot="1">
      <c r="A31" s="14" t="s">
        <v>20</v>
      </c>
      <c r="B31" s="7" t="s">
        <v>10</v>
      </c>
      <c r="C31" s="7" t="s">
        <v>11</v>
      </c>
      <c r="D31" s="18" t="s">
        <v>51</v>
      </c>
      <c r="E31" s="38" t="s">
        <v>763</v>
      </c>
    </row>
    <row r="33" spans="1:5" ht="18">
      <c r="A33" s="39" t="s">
        <v>105</v>
      </c>
      <c r="C33" s="13" t="s">
        <v>442</v>
      </c>
      <c r="E33" s="13" t="s">
        <v>810</v>
      </c>
    </row>
  </sheetData>
  <mergeCells count="7">
    <mergeCell ref="A28:E28"/>
    <mergeCell ref="B30:C30"/>
    <mergeCell ref="B18:C18"/>
    <mergeCell ref="A3:E3"/>
    <mergeCell ref="A1:E1"/>
    <mergeCell ref="B5:C5"/>
    <mergeCell ref="A16:E16"/>
  </mergeCells>
  <printOptions horizontalCentered="1" verticalCentered="1"/>
  <pageMargins left="0.15944881889763785" right="0.15944881889763785" top="0.21259842519685043" bottom="0.21259842519685043" header="0.5" footer="0.5"/>
  <pageSetup paperSize="9" orientation="portrait" horizontalDpi="4294967292" verticalDpi="42949672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f82ca9-146c-4b35-87b4-1186eebe4a1c">
      <Terms xmlns="http://schemas.microsoft.com/office/infopath/2007/PartnerControls"/>
    </lcf76f155ced4ddcb4097134ff3c332f>
    <Personne xmlns="04f82ca9-146c-4b35-87b4-1186eebe4a1c">
      <UserInfo>
        <DisplayName/>
        <AccountId xsi:nil="true"/>
        <AccountType/>
      </UserInfo>
    </Personn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448BA515CA7741BB2A514769DD4CAF" ma:contentTypeVersion="11" ma:contentTypeDescription="Crée un document." ma:contentTypeScope="" ma:versionID="4004e34390873e0eec49ca7b75e33982">
  <xsd:schema xmlns:xsd="http://www.w3.org/2001/XMLSchema" xmlns:xs="http://www.w3.org/2001/XMLSchema" xmlns:p="http://schemas.microsoft.com/office/2006/metadata/properties" xmlns:ns2="04f82ca9-146c-4b35-87b4-1186eebe4a1c" targetNamespace="http://schemas.microsoft.com/office/2006/metadata/properties" ma:root="true" ma:fieldsID="a233ebcc283fcb8f5d5fc861ca0c17c2" ns2:_="">
    <xsd:import namespace="04f82ca9-146c-4b35-87b4-1186eebe4a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Personn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f82ca9-146c-4b35-87b4-1186eebe4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3b339aa9-9e8b-42e1-bee4-de9ac0a7fe8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Personne" ma:index="17"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1F32F-E2C5-48E3-9C48-EA4AD990C96C}">
  <ds:schemaRefs>
    <ds:schemaRef ds:uri="http://schemas.microsoft.com/office/infopath/2007/PartnerControls"/>
    <ds:schemaRef ds:uri="http://schemas.microsoft.com/office/2006/metadata/properties"/>
    <ds:schemaRef ds:uri="9686ab8f-a743-4050-8592-8a95fe345655"/>
    <ds:schemaRef ds:uri="http://schemas.openxmlformats.org/package/2006/metadata/core-properties"/>
    <ds:schemaRef ds:uri="http://schemas.microsoft.com/office/2006/documentManagement/types"/>
    <ds:schemaRef ds:uri="http://purl.org/dc/elements/1.1/"/>
    <ds:schemaRef ds:uri="http://purl.org/dc/terms/"/>
    <ds:schemaRef ds:uri="ac9fb13c-207d-497b-833d-ddcae3fa5353"/>
    <ds:schemaRef ds:uri="http://www.w3.org/XML/1998/namespace"/>
    <ds:schemaRef ds:uri="http://purl.org/dc/dcmitype/"/>
    <ds:schemaRef ds:uri="04f82ca9-146c-4b35-87b4-1186eebe4a1c"/>
  </ds:schemaRefs>
</ds:datastoreItem>
</file>

<file path=customXml/itemProps2.xml><?xml version="1.0" encoding="utf-8"?>
<ds:datastoreItem xmlns:ds="http://schemas.openxmlformats.org/officeDocument/2006/customXml" ds:itemID="{4DF30C7D-E5A4-4A61-8606-528896D94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f82ca9-146c-4b35-87b4-1186eebe4a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60E46-44B4-4D0D-B1D9-A2F210CCAC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RENSEIGNEMENTS</vt:lpstr>
      <vt:lpstr>GAMA MERCURIALE</vt:lpstr>
      <vt:lpstr>SERVICES</vt:lpstr>
    </vt:vector>
  </TitlesOfParts>
  <Company>GAEL29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Gaelle GARCIA</dc:creator>
  <cp:lastModifiedBy>Gaelle GARCIA</cp:lastModifiedBy>
  <cp:lastPrinted>2021-02-26T11:10:12Z</cp:lastPrinted>
  <dcterms:created xsi:type="dcterms:W3CDTF">2021-02-19T08:22:16Z</dcterms:created>
  <dcterms:modified xsi:type="dcterms:W3CDTF">2026-04-08T16:08:06Z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0x010100C4448BA515CA7741BB2A514769DD4CAF</vt:lpwstr>
  </property>
  <property fmtid="{D5CDD505-2E9C-101B-9397-08002B2CF9AE}" pid="3" name="MediaServiceImageTags">
    <vt:lpwstr/>
  </property>
</Properties>
</file>