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showInkAnnotation="0" autoCompressPictures="0"/>
  <mc:AlternateContent xmlns:mc="http://schemas.openxmlformats.org/markup-compatibility/2006">
    <mc:Choice Requires="x15">
      <x15ac:absPath xmlns:x15ac="http://schemas.microsoft.com/office/spreadsheetml/2010/11/ac" url="/Users/gaellegarcia/Documents/1 - GAEL29/MARCHES/NA/2023/"/>
    </mc:Choice>
  </mc:AlternateContent>
  <xr:revisionPtr revIDLastSave="0" documentId="8_{717DF834-4C3C-5F43-B619-D7DADEF3816A}" xr6:coauthVersionLast="47" xr6:coauthVersionMax="47" xr10:uidLastSave="{00000000-0000-0000-0000-000000000000}"/>
  <bookViews>
    <workbookView xWindow="0" yWindow="500" windowWidth="38400" windowHeight="19840" tabRatio="872" activeTab="1" xr2:uid="{00000000-000D-0000-FFFF-FFFF00000000}"/>
  </bookViews>
  <sheets>
    <sheet name="RENSEIGNEMENTS" sheetId="11" r:id="rId1"/>
    <sheet name="GAMA ENTRETIEN LOCAUX" sheetId="13" r:id="rId2"/>
    <sheet name="GAMA CUISINE" sheetId="14" r:id="rId3"/>
    <sheet name="MISE A DISPO SERVICES" sheetId="8" r:id="rId4"/>
  </sheets>
  <externalReferences>
    <externalReference r:id="rId5"/>
  </externalReferences>
  <definedNames>
    <definedName name="_FOS1" localSheetId="1">#REF!</definedName>
    <definedName name="_FOS1" localSheetId="0">#REF!</definedName>
    <definedName name="_FOS1">#REF!</definedName>
    <definedName name="_FOS1_1" localSheetId="1">#REF!</definedName>
    <definedName name="_FOS1_1" localSheetId="0">#REF!</definedName>
    <definedName name="_FOS1_1">#REF!</definedName>
    <definedName name="_FOS2" localSheetId="1">#REF!</definedName>
    <definedName name="_FOS2" localSheetId="0">#REF!</definedName>
    <definedName name="_FOS2">#REF!</definedName>
    <definedName name="_FOS2_1" localSheetId="1">#REF!</definedName>
    <definedName name="_FOS2_1" localSheetId="0">#REF!</definedName>
    <definedName name="_FOS2_1">#REF!</definedName>
    <definedName name="_FOS3" localSheetId="1">#REF!</definedName>
    <definedName name="_FOS3" localSheetId="0">#REF!</definedName>
    <definedName name="_FOS3">#REF!</definedName>
    <definedName name="_FOS3_1" localSheetId="1">#REF!</definedName>
    <definedName name="_FOS3_1" localSheetId="0">#REF!</definedName>
    <definedName name="_FOS3_1">#REF!</definedName>
    <definedName name="FOS" localSheetId="1">#REF!</definedName>
    <definedName name="FOS" localSheetId="0">#REF!</definedName>
    <definedName name="FOS">#REF!</definedName>
    <definedName name="FOS_1" localSheetId="1">#REF!</definedName>
    <definedName name="FOS_1" localSheetId="0">#REF!</definedName>
    <definedName name="FOS_1">#REF!</definedName>
    <definedName name="TTC" localSheetId="0">[1]A!$A$1:$F$282</definedName>
    <definedName name="TTC">[1]A!$A$1:$F$282</definedName>
    <definedName name="_xlnm.Print_Area" localSheetId="2">'GAMA CUISINE'!$A$1:$P$102</definedName>
    <definedName name="_xlnm.Print_Area" localSheetId="1">'GAMA ENTRETIEN LOCAUX'!$A$1:$P$83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7" i="13" l="1"/>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2" i="13"/>
  <c r="K73" i="13"/>
  <c r="K74" i="13"/>
  <c r="K75" i="13"/>
  <c r="K76" i="13"/>
  <c r="K77" i="13"/>
  <c r="K79" i="13"/>
  <c r="K80" i="13"/>
  <c r="K81" i="13"/>
  <c r="K82" i="13"/>
  <c r="K83" i="13"/>
  <c r="K6" i="13"/>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4" i="14"/>
  <c r="K55" i="14"/>
  <c r="K56" i="14"/>
  <c r="K57" i="14"/>
  <c r="K58" i="14"/>
  <c r="K59" i="14"/>
  <c r="K60" i="14"/>
  <c r="K61" i="14"/>
  <c r="K62" i="14"/>
  <c r="K63" i="14"/>
  <c r="K64" i="14"/>
  <c r="K65" i="14"/>
  <c r="K66" i="14"/>
  <c r="K67" i="14"/>
  <c r="K68" i="14"/>
  <c r="K69" i="14"/>
  <c r="K70" i="14"/>
  <c r="K71" i="14"/>
  <c r="K72" i="14"/>
  <c r="K73" i="14"/>
  <c r="K75" i="14"/>
  <c r="K76" i="14"/>
  <c r="K77" i="14"/>
  <c r="K78" i="14"/>
  <c r="K80" i="14"/>
  <c r="K81" i="14"/>
  <c r="K82" i="14"/>
  <c r="K83" i="14"/>
  <c r="K84" i="14"/>
  <c r="K85" i="14"/>
  <c r="K87" i="14"/>
  <c r="K88" i="14"/>
  <c r="K89" i="14"/>
  <c r="K90" i="14"/>
  <c r="K92" i="14"/>
  <c r="K93" i="14"/>
  <c r="K94" i="14"/>
  <c r="K95" i="14"/>
  <c r="K96" i="14"/>
  <c r="K98" i="14"/>
  <c r="K99" i="14"/>
  <c r="K100" i="14"/>
  <c r="K101" i="14"/>
  <c r="K6" i="14"/>
</calcChain>
</file>

<file path=xl/sharedStrings.xml><?xml version="1.0" encoding="utf-8"?>
<sst xmlns="http://schemas.openxmlformats.org/spreadsheetml/2006/main" count="1274" uniqueCount="591">
  <si>
    <t>LABEL</t>
  </si>
  <si>
    <t>ESSUIES MAINS</t>
  </si>
  <si>
    <t>DIVERS</t>
  </si>
  <si>
    <t>REFERENCE</t>
  </si>
  <si>
    <t>ESSUYAGE SURFACES</t>
  </si>
  <si>
    <t>LAVAGE VAISSELLE</t>
  </si>
  <si>
    <t>HYGIENE DES MAINS</t>
  </si>
  <si>
    <t>PAPIERS HYGIENIQUES</t>
  </si>
  <si>
    <t>SANITAIRES</t>
  </si>
  <si>
    <t>MATERIELS</t>
  </si>
  <si>
    <t>MISE A DISPOSITION GRACIEUSE</t>
  </si>
  <si>
    <t xml:space="preserve">OUI </t>
  </si>
  <si>
    <t>NON</t>
  </si>
  <si>
    <t>OBSERVATIONS</t>
  </si>
  <si>
    <t>Pulvérisateurs</t>
  </si>
  <si>
    <t>Distributeurs papier hygiénique</t>
  </si>
  <si>
    <t>Distributeurs papier essuies mains</t>
  </si>
  <si>
    <t>Distributeurs savon</t>
  </si>
  <si>
    <t>PRESTATION OFFERTE</t>
  </si>
  <si>
    <t>DETAILLER LA PRESTATION PROPOSEE</t>
  </si>
  <si>
    <t>Formation aux produits</t>
  </si>
  <si>
    <t xml:space="preserve">Formation aux matériels </t>
  </si>
  <si>
    <t>Centrales de nettoyage et de désinfection
(pour un dosage exact pour un contrôle des coûts. Manipulation aisée et en toute sécurité pour le personnel (pas de contact avec les produits).</t>
  </si>
  <si>
    <t xml:space="preserve">Centrales de dilution </t>
  </si>
  <si>
    <t>Visite annuelle minimum afin de contrôler les réglages des centrales de dilution et de nettoyage (vérification des buses, etc…)</t>
  </si>
  <si>
    <t xml:space="preserve"> PRODUITS D'ENTRETIEN</t>
  </si>
  <si>
    <t>COORDONNEES PRECISES</t>
  </si>
  <si>
    <t>NOM :</t>
  </si>
  <si>
    <t>ADRESSE :</t>
  </si>
  <si>
    <t xml:space="preserve">TEL : </t>
  </si>
  <si>
    <t>MAIL :</t>
  </si>
  <si>
    <t xml:space="preserve">SITE INTERNET : </t>
  </si>
  <si>
    <t xml:space="preserve">INTERLOCUTEURS </t>
  </si>
  <si>
    <t>CONDITIONS ACCORDEES POUR LA PERIODE</t>
  </si>
  <si>
    <t>Délai de paiement :</t>
  </si>
  <si>
    <t>Minimum de commande :</t>
  </si>
  <si>
    <t xml:space="preserve">Réclamations, retours : </t>
  </si>
  <si>
    <t>Secteur géographique couvert :</t>
  </si>
  <si>
    <t>29-22</t>
  </si>
  <si>
    <t>Facture établie et fournie avec la livraison</t>
  </si>
  <si>
    <t>Bons de livraison chiffrés</t>
  </si>
  <si>
    <t>Délai de Livraison :</t>
  </si>
  <si>
    <t>Retard de paiement</t>
  </si>
  <si>
    <t>Rupture de produits</t>
  </si>
  <si>
    <t>Frais de Port :</t>
  </si>
  <si>
    <t>Les bénéficiaires seront impérativement informés au plus vite des ruptures de produits qui seront remplacés par l'équivalent qualitatif au même tarif.</t>
  </si>
  <si>
    <t>Création de protocoles d'hygiène (plan de nettoyage, de désinfection en cuisine, plonge, légumerie, chambres froides, réception, etc…)</t>
  </si>
  <si>
    <t>Installation (pose) des matériels (distributeurs, centrales, etc…)</t>
  </si>
  <si>
    <t>GAMA 29</t>
  </si>
  <si>
    <t>COND</t>
  </si>
  <si>
    <t>SOLS
 SURFACES</t>
  </si>
  <si>
    <t>HYGIENE MAINS</t>
  </si>
  <si>
    <t xml:space="preserve">Les délais de livraison sont fixés lors de la commande. Toute livraison incomplète fera l’objet d’une livraison complémentaire sous 48 heures. </t>
  </si>
  <si>
    <t>UNITE DE PRIX</t>
  </si>
  <si>
    <t>QUELLE ACTION ?
Désinfectant, dégraissant, détergent, détartrant…</t>
  </si>
  <si>
    <t>POUR QUELS TYPES DE SURFACES ?</t>
  </si>
  <si>
    <t>N° PAGE DANS CATALOGUE</t>
  </si>
  <si>
    <t>OBSERVATIONS COMPLEMENTAIRES</t>
  </si>
  <si>
    <t>INOVEO DET DESINF SURF 750ML</t>
  </si>
  <si>
    <t>DESTY VITRES ET SURFACES 5L</t>
  </si>
  <si>
    <t>OPTIMAX 3EN1 5L DESINFECTANT</t>
  </si>
  <si>
    <t>INOVEO DET NEUTRE ECOLABEL  5L</t>
  </si>
  <si>
    <t>ENZYPIN DETERGENT TOUS SOLS 5L</t>
  </si>
  <si>
    <t>OPTIMAX OXIVIR EXEL FOAM 750ML</t>
  </si>
  <si>
    <t>LINGETTES PURELL ANTIMICR PLUS</t>
  </si>
  <si>
    <t>1l</t>
  </si>
  <si>
    <t>750ml</t>
  </si>
  <si>
    <t>5l</t>
  </si>
  <si>
    <t>bte de 100</t>
  </si>
  <si>
    <t>INOVEO DET DESINF SURF 5L</t>
  </si>
  <si>
    <t>OPTIMAX TASKI SANI 4 EN 1 5L</t>
  </si>
  <si>
    <t xml:space="preserve">DESTY GEL WC  DETARTR 1L </t>
  </si>
  <si>
    <t xml:space="preserve">INOVEO GEL WC ECOLABEL 750ML </t>
  </si>
  <si>
    <t>DIVERSEY</t>
  </si>
  <si>
    <t>POLLET</t>
  </si>
  <si>
    <t>ELCOPHARMA</t>
  </si>
  <si>
    <t>SODEL</t>
  </si>
  <si>
    <t xml:space="preserve">PRODENE KLINT </t>
  </si>
  <si>
    <t>ACTION PIN</t>
  </si>
  <si>
    <t>ECOLABEL</t>
  </si>
  <si>
    <t>SC JOHNSON</t>
  </si>
  <si>
    <t xml:space="preserve">ODEX CREME LAVANTE NACREE </t>
  </si>
  <si>
    <t>ODEX MOUSSE BACTERICIDE MAINS</t>
  </si>
  <si>
    <t>DESTY SAVON MAINS PARFUME 5L</t>
  </si>
  <si>
    <t>DEB OXYBAC EXTRA 1L</t>
  </si>
  <si>
    <t>BOB ECONATURAL 450F WIPER 2P</t>
  </si>
  <si>
    <t>LUCART</t>
  </si>
  <si>
    <t>BOB 450F DC WIPER 320 2P BLANC</t>
  </si>
  <si>
    <t>ESSITY</t>
  </si>
  <si>
    <t>STARTER PACK TORK REFLEX BLEU</t>
  </si>
  <si>
    <t>DE WITTE</t>
  </si>
  <si>
    <t>MP HYGIENE</t>
  </si>
  <si>
    <t>SCH DE 25</t>
  </si>
  <si>
    <t>SCH DE 5</t>
  </si>
  <si>
    <t>COLIS DE 6</t>
  </si>
  <si>
    <t>UNITE</t>
  </si>
  <si>
    <t>EM PLIE W 188F BLANC LISSE 2P</t>
  </si>
  <si>
    <t>EM PLIE 150F  PRESTIGE BLANC</t>
  </si>
  <si>
    <t>WEPA</t>
  </si>
  <si>
    <t xml:space="preserve">EM PLIE 200F ECONATURAL </t>
  </si>
  <si>
    <t>EM RLX BLANC 165M PP</t>
  </si>
  <si>
    <t>EM RL SCOTT ESSENTIAL 190M NEW</t>
  </si>
  <si>
    <t>KIMBERLY CLARK</t>
  </si>
  <si>
    <t xml:space="preserve">EM RL DESTY 165M BLANC PRO </t>
  </si>
  <si>
    <t>EM RL SCOTT SLIMROLL 165M 1P</t>
  </si>
  <si>
    <t>EM RLX 2P BLANC 150M 17G</t>
  </si>
  <si>
    <t>15X200F</t>
  </si>
  <si>
    <t>25X150F</t>
  </si>
  <si>
    <t>20X188F</t>
  </si>
  <si>
    <t>PH RL SMARTONE 1150F 2P BLANC</t>
  </si>
  <si>
    <t>PH JUMBO 350M ECONATURAL 2P</t>
  </si>
  <si>
    <t xml:space="preserve">PH RL SMARTONE MINI 620F 2P </t>
  </si>
  <si>
    <t>PH MINI JUMBO BLANC 160 M</t>
  </si>
  <si>
    <t>PH ECONATURAL 180M L-ONE MINI</t>
  </si>
  <si>
    <t>PH PLIE ECONATURAL 210F - 2P</t>
  </si>
  <si>
    <t>PH PQT HOSTESS 250F 2P ECOLABE</t>
  </si>
  <si>
    <t>PROMOSAC</t>
  </si>
  <si>
    <t>JET SAC</t>
  </si>
  <si>
    <t>CGMP</t>
  </si>
  <si>
    <t>055503/055504/ 055505/056781</t>
  </si>
  <si>
    <t>GANT NITRILE NP BLEU</t>
  </si>
  <si>
    <t>BTE DE 100</t>
  </si>
  <si>
    <t>SANITIZER GEL HA 5L</t>
  </si>
  <si>
    <t>PURELL ADVANCED 300ML PPE 3ML</t>
  </si>
  <si>
    <t>SOLUTION HA -  SOFT CARE 5L</t>
  </si>
  <si>
    <t>MASQUE PLP BLEU 3P ELASTIQUE</t>
  </si>
  <si>
    <t>BTE DE 50</t>
  </si>
  <si>
    <t>5L</t>
  </si>
  <si>
    <t>12X300ML</t>
  </si>
  <si>
    <t>106599/106600/ 106601/106602</t>
  </si>
  <si>
    <t>114133/114134/  114135/114136</t>
  </si>
  <si>
    <t xml:space="preserve">GANT LATEX NATUREL NP </t>
  </si>
  <si>
    <t xml:space="preserve">GANT LATEX NAT POUDRE </t>
  </si>
  <si>
    <t>COLIS DE 500</t>
  </si>
  <si>
    <t>COLIS DE 200</t>
  </si>
  <si>
    <t>COLIS DE 100</t>
  </si>
  <si>
    <t>COLIS DE 12</t>
  </si>
  <si>
    <t>40 PQTS X210F</t>
  </si>
  <si>
    <t>530 RUE JACQUELINE AURIOL - 29490 GUIPAVAS</t>
  </si>
  <si>
    <t>TEL : 02 99 53 73 73 - FAX : 02 99 53 71 72</t>
  </si>
  <si>
    <t>commercial@gama29,fr</t>
  </si>
  <si>
    <t>Adresse du site :  www.gama29.fr</t>
  </si>
  <si>
    <t>48 à 72H00</t>
  </si>
  <si>
    <t>Mise à disposition gratuite en fonction du volume de commande</t>
  </si>
  <si>
    <t>Mise à disposition durant la période du marché</t>
  </si>
  <si>
    <t>Pose des distributeurs par le technicien Gama29 à partir de 10 appareils</t>
  </si>
  <si>
    <t>Formation du personnel et réalisation de protocoles de nettoyage personnalisés</t>
  </si>
  <si>
    <t>Mise à disposition des fiches techniques et de sécurité</t>
  </si>
  <si>
    <t>056961/056959/ 056960/056962</t>
  </si>
  <si>
    <t>116510/116513/  116511/116512</t>
  </si>
  <si>
    <t>MICROFIBRE SOFT  40X40CM plusieurs coloris</t>
  </si>
  <si>
    <t>LAVETTE MULTITOWEL 35x50cm plusieurs coloris</t>
  </si>
  <si>
    <t>FLACON</t>
  </si>
  <si>
    <t>BIDON</t>
  </si>
  <si>
    <t>BOITE</t>
  </si>
  <si>
    <t>CARTON</t>
  </si>
  <si>
    <t>009554/009555/ 009557</t>
  </si>
  <si>
    <t>COLIS</t>
  </si>
  <si>
    <t>SACHET</t>
  </si>
  <si>
    <t xml:space="preserve">UNITE </t>
  </si>
  <si>
    <t>003430/3431/3432/3433</t>
  </si>
  <si>
    <t>PAIRE</t>
  </si>
  <si>
    <t>GANT VITAL ECO ROSE</t>
  </si>
  <si>
    <t>GANT VINYLE NATUREL</t>
  </si>
  <si>
    <t>GANT VINYLE NATUREL NP</t>
  </si>
  <si>
    <t>MAPA</t>
  </si>
  <si>
    <t>communiquer les informations au livreur lors de la livraison et contacter ensuite le service commercial ou l'assistante commerciale qui se chargera de faire le nécessaire</t>
  </si>
  <si>
    <t>Formation théorique sur les principes du nettoyage (échelle de PH, cercle de SINNER, bactérologie)
Présentation des produits et accompagement pratique en situation de travail
Formation sur l'hygiène des mains avec caisson pédagogique
Présentation de matériel ergonomique (formation gestes et postures)</t>
  </si>
  <si>
    <t>Formation à l'utilisation des systèmes de dilution
Formation à l'utilisation du matéreil type monobrosse, autolaveuse en présence du commercial ou du démonstrateur matériel</t>
  </si>
  <si>
    <t>Réalisation de protocoles personnalisés dès la mise en route des dossiers et une mise à jour de celui-ci si travaux et changement de gamme produit</t>
  </si>
  <si>
    <t>Organisation de rencontres avec les adhérents</t>
  </si>
  <si>
    <t>exemples : 
- Showroom matériel
- Présentation d'innovations avec nos fabricants au siège de GAMA29</t>
  </si>
  <si>
    <t>Intervention curative : dès le signalement d'un défaut sur un doseur, nous programmons une intervention technique
Visite préventive : 1 à 2 fois suivant la taille et le nombre de couverts produit sur le site  
Visite annuelle pour le contrôle des réglages centrales</t>
  </si>
  <si>
    <t>STARCO LINGETTES DESINFECTANTE</t>
  </si>
  <si>
    <t>BTE DE 200</t>
  </si>
  <si>
    <t>HITAM</t>
  </si>
  <si>
    <t>2X750ML</t>
  </si>
  <si>
    <t>OPTIMAX FOURS ET GRILLS 750ML</t>
  </si>
  <si>
    <t>750ML</t>
  </si>
  <si>
    <t>INOVEO DET SANIT 5EN1 750ML</t>
  </si>
  <si>
    <t>DESTY GEL WC  DETARTR 1L</t>
  </si>
  <si>
    <t>1L</t>
  </si>
  <si>
    <t>ODEX LOTION LAVANTE DOUCE BACTERICIDE</t>
  </si>
  <si>
    <t>NAPPE RLX PAPIER BLANC  1,00X100M</t>
  </si>
  <si>
    <t>HOUSSE 240L NOIR 55µ</t>
  </si>
  <si>
    <t>INOVEO LESSIVE POUDRE 12,5KG</t>
  </si>
  <si>
    <t>CHRISTEYNS</t>
  </si>
  <si>
    <t>ARIEL FORMULA PRO + 13KG</t>
  </si>
  <si>
    <t>PROCTER&amp;GAMBLE</t>
  </si>
  <si>
    <t>EPONGE TRADITION AZELLA 86</t>
  </si>
  <si>
    <t>TAMPON SUR EPONGE VERT</t>
  </si>
  <si>
    <t>PRODIFA NICOLS</t>
  </si>
  <si>
    <t>EPONGE INOX 60 GRS</t>
  </si>
  <si>
    <t>TAMPEL</t>
  </si>
  <si>
    <t>TAMPON VERT SUR EPONGE DESTY</t>
  </si>
  <si>
    <t>SCH DE 10</t>
  </si>
  <si>
    <t>003430/3431/  3432/3433</t>
  </si>
  <si>
    <t>GANT JERSETTE BLEU</t>
  </si>
  <si>
    <t>003500/003501/3502/3503</t>
  </si>
  <si>
    <t>6X1L</t>
  </si>
  <si>
    <t>INOVEO PLONGE MANUELLE 5L</t>
  </si>
  <si>
    <t>SUMA REVOFLOW PERFECT PUR-ECO  RINCAGE</t>
  </si>
  <si>
    <t>OPTIMAX RINCAGE VSL 5L</t>
  </si>
  <si>
    <t>ECOCERT</t>
  </si>
  <si>
    <t>HYCOOK W-DESCALING 5L</t>
  </si>
  <si>
    <t>DETARTRANT LAVAGE</t>
  </si>
  <si>
    <t>KERSIA</t>
  </si>
  <si>
    <t>PRODUIT DE RINCAGE</t>
  </si>
  <si>
    <t>OPTIMAX DET DESINCRU ACIDE 5L</t>
  </si>
  <si>
    <t>DESTY DETARTRANT RENOVATEUR ACIDE</t>
  </si>
  <si>
    <t>OPTIMAX LV TOUTES EAUX 20L</t>
  </si>
  <si>
    <t>SUMA REVOFLOW MAX P1 4,5KG</t>
  </si>
  <si>
    <t>OPTIMAX PLONGE DESINFECTANT 5L</t>
  </si>
  <si>
    <t>20L</t>
  </si>
  <si>
    <t>FRANGE MICROSAFE 40X12 VELCRO</t>
  </si>
  <si>
    <t>DME</t>
  </si>
  <si>
    <t>FRANGE MICROSAFE 40X13 LANGUET</t>
  </si>
  <si>
    <t>PH RL JUMBO ECOLUCART 350M 2P</t>
  </si>
  <si>
    <t>SAC 12,5KG</t>
  </si>
  <si>
    <t>SAC 13KG</t>
  </si>
  <si>
    <t>40X150F</t>
  </si>
  <si>
    <t>40X225F</t>
  </si>
  <si>
    <t>40X100</t>
  </si>
  <si>
    <t>8X400</t>
  </si>
  <si>
    <t>16X200</t>
  </si>
  <si>
    <t>HYCOOK SD-DRY 750ML</t>
  </si>
  <si>
    <t>PULVE</t>
  </si>
  <si>
    <t>DESTY DETERGENT DEGRAISSANT</t>
  </si>
  <si>
    <t>OPTIMAX DEG DESINF MOUSS 5L</t>
  </si>
  <si>
    <t>SUMA REVOFLOW MAX P-ECO P2 4.5</t>
  </si>
  <si>
    <t>BLISTER DE 2</t>
  </si>
  <si>
    <t>13kg</t>
  </si>
  <si>
    <t>3x4,5</t>
  </si>
  <si>
    <t>carton de 3</t>
  </si>
  <si>
    <t>COLIS DE 2</t>
  </si>
  <si>
    <t>UNTIE</t>
  </si>
  <si>
    <t>SAC</t>
  </si>
  <si>
    <t>Nettoyant désinfectant</t>
  </si>
  <si>
    <t>tous types de sols</t>
  </si>
  <si>
    <t>nettoie et dégraisse</t>
  </si>
  <si>
    <t>détergent désinfecatant</t>
  </si>
  <si>
    <t>Désinfectant</t>
  </si>
  <si>
    <t>vitres et surfaces</t>
  </si>
  <si>
    <t>Désinfectant de surfaces</t>
  </si>
  <si>
    <t>Nettoyant détartrant désinf</t>
  </si>
  <si>
    <t>SAC 30L NOIR 27µ - BD 500X700</t>
  </si>
  <si>
    <t>SAC 50L NOIR 28µ - BD 680X800</t>
  </si>
  <si>
    <t>SAC 100L ANTHRACITE 39µ - BD 820X870</t>
  </si>
  <si>
    <t>SAC 100L ANTHRACITE 48µ - BD 820X870</t>
  </si>
  <si>
    <t>SAC 130L ANTHRACITE 62µ - BD 800X1150</t>
  </si>
  <si>
    <t>SAC 130L NOIR 55µ - BD 800X1150</t>
  </si>
  <si>
    <t>INOVEO LAVAGE CONC ECO 13KG</t>
  </si>
  <si>
    <t>OPTIMAX DESINFECTANT SURFACES 750ML</t>
  </si>
  <si>
    <t>Dégraissant</t>
  </si>
  <si>
    <t>nettoyant détartrant désinfectant</t>
  </si>
  <si>
    <t>détergent désinfectant</t>
  </si>
  <si>
    <t>Lavage automatique</t>
  </si>
  <si>
    <t>Détergent poudre</t>
  </si>
  <si>
    <t>3x4,5kg</t>
  </si>
  <si>
    <t>3x4,5KG</t>
  </si>
  <si>
    <t>liquide rinçage</t>
  </si>
  <si>
    <t xml:space="preserve">détartrage </t>
  </si>
  <si>
    <t>3750F</t>
  </si>
  <si>
    <t>3760F</t>
  </si>
  <si>
    <t>25 RLX DE 20</t>
  </si>
  <si>
    <t>10 RLX DE 20</t>
  </si>
  <si>
    <t>5 RLX DE 20</t>
  </si>
  <si>
    <t>10 RLX DE 10</t>
  </si>
  <si>
    <t>HOUSSE 240L NOIR 20µ - BD 1150X1350</t>
  </si>
  <si>
    <t>HOUSSE 360L 1450X1450 30µ - BD</t>
  </si>
  <si>
    <t>GANT VINYLE NON POUDRE</t>
  </si>
  <si>
    <t xml:space="preserve">sol et surface </t>
  </si>
  <si>
    <t xml:space="preserve">surface haute </t>
  </si>
  <si>
    <t xml:space="preserve">savon doux </t>
  </si>
  <si>
    <t>SPRAY</t>
  </si>
  <si>
    <t>net et desinfecte:EN 14476</t>
  </si>
  <si>
    <t xml:space="preserve">savon antiseptique  </t>
  </si>
  <si>
    <t xml:space="preserve">pour dist à reservoir </t>
  </si>
  <si>
    <t xml:space="preserve">1143 lavages par cartouche </t>
  </si>
  <si>
    <t xml:space="preserve">savon mousse doux </t>
  </si>
  <si>
    <t xml:space="preserve">toute surface </t>
  </si>
  <si>
    <t>Non tissées 80gr/m2</t>
  </si>
  <si>
    <t>Microfibre /290 gr /m2</t>
  </si>
  <si>
    <t xml:space="preserve">Surface haute </t>
  </si>
  <si>
    <t>ph 8 dosage 0,25%</t>
  </si>
  <si>
    <t xml:space="preserve">dosage 0,5%et contact  alimentaire </t>
  </si>
  <si>
    <t xml:space="preserve">30 secondes /formule AHP/ pur </t>
  </si>
  <si>
    <t xml:space="preserve">non alimentaire </t>
  </si>
  <si>
    <t>pur</t>
  </si>
  <si>
    <t>EN14476 en 15 mns dilution 0,5%</t>
  </si>
  <si>
    <t>Bactéricide fongicide virucide prêt a l emploi TP2 /TP4</t>
  </si>
  <si>
    <t>pur TP2 et TP4 EN 14476</t>
  </si>
  <si>
    <t>ONT</t>
  </si>
  <si>
    <t>EN14476 / PUR ET PH 2</t>
  </si>
  <si>
    <t xml:space="preserve">détartrant </t>
  </si>
  <si>
    <t xml:space="preserve">sanitaire  </t>
  </si>
  <si>
    <t>gel /PH 2,25 PUR</t>
  </si>
  <si>
    <t>sanitaire</t>
  </si>
  <si>
    <t>sanitaire et sol</t>
  </si>
  <si>
    <t>gel /PH 2,5  PUR</t>
  </si>
  <si>
    <t>mains</t>
  </si>
  <si>
    <t xml:space="preserve">PAS AMMONIUM QUATERNAIRE </t>
  </si>
  <si>
    <t>dose 1,5 ml/dose /desinfecte en 30s/péroxyde hydrogène</t>
  </si>
  <si>
    <t>lavage 50 fois</t>
  </si>
  <si>
    <t xml:space="preserve">lavable 200fois </t>
  </si>
  <si>
    <t xml:space="preserve">recyclage brique alimentaire </t>
  </si>
  <si>
    <t>sans mandrin</t>
  </si>
  <si>
    <t xml:space="preserve">distributeur portable </t>
  </si>
  <si>
    <t xml:space="preserve">recyclage des briques alimentaires </t>
  </si>
  <si>
    <t>recyclage brique alimentaire</t>
  </si>
  <si>
    <t xml:space="preserve">remarque gant masque et gel : tarif évolutif a la baisse comme à la hausse lié à la crise sanitaire </t>
  </si>
  <si>
    <t xml:space="preserve">EN14476 en 30 secondes </t>
  </si>
  <si>
    <t xml:space="preserve">EN14476 en 15 secondes </t>
  </si>
  <si>
    <t xml:space="preserve">sol materiel surface </t>
  </si>
  <si>
    <t>Agriculture biologigue</t>
  </si>
  <si>
    <t xml:space="preserve">Dégraissant: bactericide fong/virucide </t>
  </si>
  <si>
    <t>degraissant bactéricide/fong/virucide</t>
  </si>
  <si>
    <t>surface haute</t>
  </si>
  <si>
    <t xml:space="preserve">Désinfectant sans rinçage </t>
  </si>
  <si>
    <t>TP4</t>
  </si>
  <si>
    <t xml:space="preserve">tout matériel sans rinçage </t>
  </si>
  <si>
    <t>EN 14476</t>
  </si>
  <si>
    <t xml:space="preserve">Four graisse cuite </t>
  </si>
  <si>
    <t>pur ph 13</t>
  </si>
  <si>
    <t xml:space="preserve">ECOCERT </t>
  </si>
  <si>
    <t>detergent desinfectant détartrant</t>
  </si>
  <si>
    <t xml:space="preserve">sanitaire </t>
  </si>
  <si>
    <t>EN 14476/ PUR/ PH 4</t>
  </si>
  <si>
    <t>EN1447/: pur</t>
  </si>
  <si>
    <t>Détartrant wc</t>
  </si>
  <si>
    <t>pur ph 2,25</t>
  </si>
  <si>
    <t>détartrant WC</t>
  </si>
  <si>
    <t>pur  ph 2,5</t>
  </si>
  <si>
    <t xml:space="preserve">SOL </t>
  </si>
  <si>
    <t>450 lavages</t>
  </si>
  <si>
    <t xml:space="preserve">450 lavages </t>
  </si>
  <si>
    <t>Frange pour 35 à40 m2</t>
  </si>
  <si>
    <t>Frange pour 35à 40 Mé</t>
  </si>
  <si>
    <t xml:space="preserve">Plonge manuelle </t>
  </si>
  <si>
    <t xml:space="preserve">détergent dégrsaissant </t>
  </si>
  <si>
    <t xml:space="preserve">lavage automatique </t>
  </si>
  <si>
    <t xml:space="preserve">lave vaisselle </t>
  </si>
  <si>
    <t xml:space="preserve">lave vaisselle hors sol </t>
  </si>
  <si>
    <t xml:space="preserve">lave vaiselle /bains marie </t>
  </si>
  <si>
    <t xml:space="preserve">detartrage inox </t>
  </si>
  <si>
    <t xml:space="preserve">detartrage surface </t>
  </si>
  <si>
    <t xml:space="preserve">5ML /Litre  d eau </t>
  </si>
  <si>
    <t xml:space="preserve">agriculture biologique </t>
  </si>
  <si>
    <t>5ml/l</t>
  </si>
  <si>
    <t>1G/L</t>
  </si>
  <si>
    <t>0,5G/L</t>
  </si>
  <si>
    <t>0,2G/L</t>
  </si>
  <si>
    <t>ph 0,25 Doser à10%</t>
  </si>
  <si>
    <t>PH 0,5 diluer à10 %</t>
  </si>
  <si>
    <t xml:space="preserve">linge </t>
  </si>
  <si>
    <t xml:space="preserve">7g /kg de linge </t>
  </si>
  <si>
    <t>14476 des 20 degré /6/:kg</t>
  </si>
  <si>
    <t xml:space="preserve">3000F/recyclage brique alimentaire </t>
  </si>
  <si>
    <t xml:space="preserve">sans mandrin </t>
  </si>
  <si>
    <t xml:space="preserve">200 lavages </t>
  </si>
  <si>
    <t xml:space="preserve">50lavages </t>
  </si>
  <si>
    <t>non tissées 80grs /M2</t>
  </si>
  <si>
    <t xml:space="preserve">mains </t>
  </si>
  <si>
    <t xml:space="preserve">savon antiseptique </t>
  </si>
  <si>
    <t xml:space="preserve">peroxde hydrogene </t>
  </si>
  <si>
    <t xml:space="preserve">ss ammonium quaternaire </t>
  </si>
  <si>
    <t>1143 doses</t>
  </si>
  <si>
    <t xml:space="preserve">savon antiseptique  en 30 secondes </t>
  </si>
  <si>
    <t xml:space="preserve">mainsdose 1,5 ml </t>
  </si>
  <si>
    <t>290G/M2 microfibre bouclette</t>
  </si>
  <si>
    <t xml:space="preserve">mains et surfaces </t>
  </si>
  <si>
    <t>EN 14476 EN 30S</t>
  </si>
  <si>
    <t xml:space="preserve">EN 14476 EN 15S </t>
  </si>
  <si>
    <t xml:space="preserve">EN 14476 EN 30S </t>
  </si>
  <si>
    <r>
      <rPr>
        <b/>
        <i/>
        <sz val="20"/>
        <color indexed="18"/>
        <rFont val="Arial"/>
        <family val="2"/>
      </rPr>
      <t xml:space="preserve">PRODUITS D'ENTRETIEN ET D'HYGIENE </t>
    </r>
  </si>
  <si>
    <r>
      <rPr>
        <sz val="12"/>
        <rFont val="Arial"/>
        <family val="2"/>
      </rPr>
      <t xml:space="preserve">Site marchand avec les conditions GAEL en ligne :
Les produits sélectionnés dans la mercuriale sont indiqués en </t>
    </r>
    <r>
      <rPr>
        <b/>
        <u/>
        <sz val="12"/>
        <rFont val="Arial"/>
        <family val="2"/>
      </rPr>
      <t>tarif NET</t>
    </r>
  </si>
  <si>
    <r>
      <t xml:space="preserve">Possibilité de transformer la mercuriale en </t>
    </r>
    <r>
      <rPr>
        <b/>
        <u/>
        <sz val="12"/>
        <rFont val="Arial"/>
        <family val="2"/>
      </rPr>
      <t>BON DE COMMANDE TYPE</t>
    </r>
    <r>
      <rPr>
        <sz val="12"/>
        <rFont val="Arial"/>
        <family val="2"/>
      </rPr>
      <t xml:space="preserve"> (version "remplissable" directement pour un envoi dématérialisé simplifié).</t>
    </r>
  </si>
  <si>
    <r>
      <rPr>
        <b/>
        <sz val="12"/>
        <rFont val="Arial"/>
        <family val="2"/>
      </rPr>
      <t xml:space="preserve">Tarifs fixes : 2 Mercuriales des essentiels en onglets suivants : "CUISINE" et "ENTRETIEN LOCAUX HORS CUISINE".
COMMANDES : Lors de vos commandes, pensez à privilégier les produits des mercuriales. Ils seront normalement prioritairement conseillés par les commerciaux lors des passations de commandes. Si vous constatez des manquements à ce niveau, merci d'en informer le GAEL. Les équipes commerciales doivent respecter cette condition. Ceci afin d'éviter trop d'abus en Hors Marché et de payer un prix bien souvent trop élevé.
</t>
    </r>
    <r>
      <rPr>
        <sz val="12"/>
        <rFont val="Arial"/>
        <family val="2"/>
      </rPr>
      <t xml:space="preserve">
</t>
    </r>
    <r>
      <rPr>
        <b/>
        <sz val="12"/>
        <rFont val="Arial"/>
        <family val="2"/>
      </rPr>
      <t>Remise</t>
    </r>
    <r>
      <rPr>
        <sz val="12"/>
        <rFont val="Arial"/>
        <family val="2"/>
      </rPr>
      <t xml:space="preserve"> effectuée dans le cas de commande de produits "hors mercuriale" :   </t>
    </r>
    <r>
      <rPr>
        <b/>
        <u/>
        <sz val="12"/>
        <rFont val="Arial"/>
        <family val="2"/>
      </rPr>
      <t xml:space="preserve">     35 %</t>
    </r>
  </si>
  <si>
    <r>
      <t xml:space="preserve">Attention !!
</t>
    </r>
    <r>
      <rPr>
        <b/>
        <sz val="12"/>
        <rFont val="Arial"/>
        <family val="2"/>
      </rPr>
      <t xml:space="preserve">blocage du compte </t>
    </r>
    <r>
      <rPr>
        <b/>
        <sz val="12"/>
        <rFont val="Arial"/>
        <family val="2"/>
      </rPr>
      <t>au bout de 3 relances soit 90 jours.</t>
    </r>
  </si>
  <si>
    <t xml:space="preserve"> OUI </t>
  </si>
  <si>
    <t xml:space="preserve">NON </t>
  </si>
  <si>
    <r>
      <rPr>
        <sz val="12"/>
        <rFont val="Arial"/>
        <family val="2"/>
      </rPr>
      <t>Finistère - Nombre de commerciaux : 8</t>
    </r>
  </si>
  <si>
    <r>
      <rPr>
        <sz val="12"/>
        <rFont val="Arial"/>
        <family val="2"/>
      </rPr>
      <t>Côtes d'Armor - Nombre de commerciaux : 5</t>
    </r>
  </si>
  <si>
    <r>
      <t xml:space="preserve">30 jours
</t>
    </r>
    <r>
      <rPr>
        <i/>
        <sz val="12"/>
        <rFont val="Arial"/>
        <family val="2"/>
      </rPr>
      <t>Nous attirons votre attention sur l'importance de régler les factures dans les temps réglementaires afin d'éviter aux entreprises partenanires tout souci d'entrées de trésorerie qui les pénaliserait à terme pour faire face à leur contraintes économiques.</t>
    </r>
  </si>
  <si>
    <t>X</t>
  </si>
  <si>
    <t>SERVICES - ACCOMPAGNEMENT</t>
  </si>
  <si>
    <t xml:space="preserve">MARQUE
</t>
  </si>
  <si>
    <r>
      <rPr>
        <b/>
        <sz val="12"/>
        <rFont val="Arial"/>
        <family val="2"/>
      </rPr>
      <t>DESIGNATION DES PRODUITS PROPOSES :</t>
    </r>
  </si>
  <si>
    <t>Toutes tailles</t>
  </si>
  <si>
    <t>MARQUE</t>
  </si>
  <si>
    <t>SERVIETTES ECONATURAL 216TI 2P 150F</t>
  </si>
  <si>
    <t>SERVIETTES STRONG 216TI 2P 150F</t>
  </si>
  <si>
    <t>SERVIETTES OUATE BLANCHE 21,6X33 TORK</t>
  </si>
  <si>
    <t xml:space="preserve">SERVIETTES OUATE BLANCHE 21,6X33 2P </t>
  </si>
  <si>
    <t>SERVIETTES OUATE NATURE BLANCHE 29X29</t>
  </si>
  <si>
    <t>SERVIETTES OUATE NATURE BLANC 30X30 2P</t>
  </si>
  <si>
    <t>SOMMAIRE
(cliquer sur le rubrique recherchée) :</t>
  </si>
  <si>
    <t>"ENTRETIEN DES LOCAUX - HORS CUISINE"</t>
  </si>
  <si>
    <t xml:space="preserve"> "CUISINE"</t>
  </si>
  <si>
    <t>6 X 1L</t>
  </si>
  <si>
    <t>SIPINCO</t>
  </si>
  <si>
    <t>PRIX TTC AU 04/04/2022 (TGAP incluse)</t>
  </si>
  <si>
    <t>6x1l</t>
  </si>
  <si>
    <t>carton</t>
  </si>
  <si>
    <t>PRIX TTC AU 11/10/2022 (TGAP incluse)</t>
  </si>
  <si>
    <t>1ER AVRIL 2023 - 31 MARS 2025</t>
  </si>
  <si>
    <t>GAMA29</t>
  </si>
  <si>
    <t>15 place Sanquer - 29200 BREST
02 98 41 45 33 - gael29@e-c.bzh - www.gael29.com</t>
  </si>
  <si>
    <r>
      <rPr>
        <b/>
        <sz val="16"/>
        <rFont val="Arial"/>
        <family val="2"/>
      </rPr>
      <t>PRODUITS D'ENTRETIEN ET D'HYGIENE : GAMA 29  -</t>
    </r>
    <r>
      <rPr>
        <b/>
        <sz val="16"/>
        <color indexed="53"/>
        <rFont val="Arial"/>
        <family val="2"/>
      </rPr>
      <t xml:space="preserve">   </t>
    </r>
    <r>
      <rPr>
        <b/>
        <i/>
        <sz val="16"/>
        <rFont val="Arial"/>
        <family val="2"/>
      </rPr>
      <t>Période de référencement : 1er avril 2023 - 31 mars 2025</t>
    </r>
  </si>
  <si>
    <r>
      <rPr>
        <b/>
        <sz val="11"/>
        <rFont val="Arial"/>
        <family val="2"/>
      </rPr>
      <t>DESIGNATION DES PRODUITS PROPOSES :</t>
    </r>
  </si>
  <si>
    <t>MISE A JOUR DE LA MERCURIALE. Retirer les articles qui n'ont pas fait l'objet de commandes significatives en 2021 et 2022 en "barrant les lignes". Le GAEL supprimera les lignes lors de la finalisation des tableaux. Etoffer de produits qui ont fait l'objet de commandes significatives en hors marché en 2021 et 2022 en ajoutant des lignes dans les rubriques. Révision tarifaire possible en 2023 au 1er juillet, 1er octobre et chaque trimestre de 2024 (à transmettre par mail le 20 du mois précédent en utilisant impérativement ce fichier excel).</t>
  </si>
  <si>
    <t>TARIF TTC AU 01/04/23 
(tgap incluse)</t>
  </si>
  <si>
    <t>EM PLIE Z 150F BLANC 2P</t>
  </si>
  <si>
    <t>EM PLIE 410F PEAKSERVE BLANC</t>
  </si>
  <si>
    <t>EM RLX BLANC 250M 2P</t>
  </si>
  <si>
    <t>EM RL AIRFLEX SCOTT 304M 1P</t>
  </si>
  <si>
    <t>EM PLIE W 100F 2P</t>
  </si>
  <si>
    <t>EM PLIE 136F H2 ADVANCED XPRES</t>
  </si>
  <si>
    <t>002002</t>
  </si>
  <si>
    <t>PH MAXI PQT 225F 2P ECOLABEL</t>
  </si>
  <si>
    <t>PH STRONG L-ONE MINI 180 PEFC</t>
  </si>
  <si>
    <t>PH JUMBO ECONATURAL 180 2P 32</t>
  </si>
  <si>
    <t>PH PQT TORK PREMIUM 252F PLAT</t>
  </si>
  <si>
    <t>002066</t>
  </si>
  <si>
    <t>SAC 130L TRANSPARENT 32µ</t>
  </si>
  <si>
    <t>SAC 160L NOIR 55µ</t>
  </si>
  <si>
    <t>SAC 150L NOIR 65µ</t>
  </si>
  <si>
    <t>SAC 50L NOIR 35µ</t>
  </si>
  <si>
    <t>BOB ECONAT 2P 1000F 22x30CM</t>
  </si>
  <si>
    <t>BOB 1000F 2P BLANCHE ECOLABEL</t>
  </si>
  <si>
    <t>Réf ajoutées</t>
  </si>
  <si>
    <t>DESTY GEL WC NET DETART 750ML</t>
  </si>
  <si>
    <t>GAMA PROFESSIONNEL POUDRE 15KG</t>
  </si>
  <si>
    <t>sac 15kg</t>
  </si>
  <si>
    <t>EPONGE SUBLIMO BLANCHE SCH X10</t>
  </si>
  <si>
    <t>EKILIBRE DESINF SANIT 5L</t>
  </si>
  <si>
    <t>DESTY 3D VERGER SAUVAGE 5L</t>
  </si>
  <si>
    <t xml:space="preserve">TARIF TTC AU 01/04/23
tgap incluse </t>
  </si>
  <si>
    <t>ODEX LOTION LAVANTE BACTERICIDE</t>
  </si>
  <si>
    <t>059222</t>
  </si>
  <si>
    <t>P&amp;G  F2  MULTI-SURFACES 750ML</t>
  </si>
  <si>
    <t>OPTIMAX OXIVIR EXCEL FOAM 5L</t>
  </si>
  <si>
    <t>SAC 15KG</t>
  </si>
  <si>
    <t>SICO</t>
  </si>
  <si>
    <t xml:space="preserve">PROCTER </t>
  </si>
  <si>
    <t>21X136F</t>
  </si>
  <si>
    <t>CARTON DE 6</t>
  </si>
  <si>
    <t>27X100F</t>
  </si>
  <si>
    <t>12X410F</t>
  </si>
  <si>
    <t>36X225F</t>
  </si>
  <si>
    <t>30X252F</t>
  </si>
  <si>
    <t>COLIS  DE 200</t>
  </si>
  <si>
    <t>BLUE SUN CONSUMER BRANDS SL</t>
  </si>
  <si>
    <t>REF AJOUTEE</t>
  </si>
  <si>
    <t>Muriel BARBIER - responsable appels d’offre et grands comptes 
06 16 20 57 29 - muriel.barbier@gama29.fr</t>
  </si>
  <si>
    <t>1000 DOSES</t>
  </si>
  <si>
    <t xml:space="preserve">7 g:kg de linge </t>
  </si>
  <si>
    <t xml:space="preserve">7g/ kg de linge </t>
  </si>
  <si>
    <t xml:space="preserve">agréé contact alimentaire </t>
  </si>
  <si>
    <t xml:space="preserve">peroxyde h hydrogéne </t>
  </si>
  <si>
    <t xml:space="preserve">péroxyde d hydrogène </t>
  </si>
  <si>
    <t xml:space="preserve">1000 lavages </t>
  </si>
  <si>
    <t>EN 144476 PH 2 PUR</t>
  </si>
  <si>
    <t xml:space="preserve">détergent détartrant désinfectant sanitaire </t>
  </si>
  <si>
    <t>FSC</t>
  </si>
  <si>
    <t>ODEX MOUSSE 1000ML ECOLABEL</t>
  </si>
  <si>
    <t>gel/PH  2,25</t>
  </si>
  <si>
    <t xml:space="preserve">1143 lavages </t>
  </si>
  <si>
    <t>PEFC</t>
  </si>
  <si>
    <t>EN 14476 /diluer à 2 %</t>
  </si>
  <si>
    <t>8 RLX DE 25</t>
  </si>
  <si>
    <t>2700F</t>
  </si>
  <si>
    <t>027561</t>
  </si>
  <si>
    <t>LINGE</t>
  </si>
  <si>
    <t>NORDIC SWAN</t>
  </si>
  <si>
    <t>0,3G/L Compacte hors sol</t>
  </si>
  <si>
    <t>0,1ML /L / compacte hors sol</t>
  </si>
  <si>
    <t xml:space="preserve">NORDIC SWAN </t>
  </si>
  <si>
    <t>EN 13697à 0,5% EN 1mnEN  14476 à1,5%</t>
  </si>
  <si>
    <t>PH 1  Doser 0,5%</t>
  </si>
  <si>
    <t>PH 2 DOSER 10%</t>
  </si>
  <si>
    <t>EN 13697EN 1 MN/ EN   14476 EN 30 S</t>
  </si>
  <si>
    <t xml:space="preserve">En13697 à 2%/EN 14476 à 2% en 5mns </t>
  </si>
  <si>
    <t>pur /EN 13697et 14476/TP2  TP4</t>
  </si>
  <si>
    <t xml:space="preserve">Pur TP2/TP4/ 13697 2mns/14476 30S sans rinçage </t>
  </si>
  <si>
    <t xml:space="preserve">Pur EN 13697en 5mns 14476 en 30S  /TP4 ss rinçage </t>
  </si>
  <si>
    <t>Tarif TTC Octobre 2023 (TGAP incluse)</t>
  </si>
  <si>
    <t>137707</t>
  </si>
  <si>
    <t>137999</t>
  </si>
  <si>
    <t>137741</t>
  </si>
  <si>
    <t>131518</t>
  </si>
  <si>
    <t>137711</t>
  </si>
  <si>
    <t>132688</t>
  </si>
  <si>
    <t>137713</t>
  </si>
  <si>
    <t>137738</t>
  </si>
  <si>
    <t>138451</t>
  </si>
  <si>
    <t>139067</t>
  </si>
  <si>
    <t>137984</t>
  </si>
  <si>
    <t>137985</t>
  </si>
  <si>
    <t>137735</t>
  </si>
  <si>
    <t>138107</t>
  </si>
  <si>
    <t>137703</t>
  </si>
  <si>
    <t>137697</t>
  </si>
  <si>
    <t>138101</t>
  </si>
  <si>
    <t>114148</t>
  </si>
  <si>
    <t>127895</t>
  </si>
  <si>
    <t>127915</t>
  </si>
  <si>
    <t>137704</t>
  </si>
  <si>
    <t>139875</t>
  </si>
  <si>
    <t>132151</t>
  </si>
  <si>
    <t>139876</t>
  </si>
  <si>
    <t>121505</t>
  </si>
  <si>
    <t>139793</t>
  </si>
  <si>
    <t>137891</t>
  </si>
  <si>
    <t>115509</t>
  </si>
  <si>
    <t>116275</t>
  </si>
  <si>
    <t>116374</t>
  </si>
  <si>
    <t>138267</t>
  </si>
  <si>
    <t>136416</t>
  </si>
  <si>
    <t>121969</t>
  </si>
  <si>
    <t>117549</t>
  </si>
  <si>
    <t>120261</t>
  </si>
  <si>
    <t>138268</t>
  </si>
  <si>
    <t>138308</t>
  </si>
  <si>
    <t>138209</t>
  </si>
  <si>
    <t>134040</t>
  </si>
  <si>
    <t>005139</t>
  </si>
  <si>
    <t>004978</t>
  </si>
  <si>
    <t>140357</t>
  </si>
  <si>
    <t>129004</t>
  </si>
  <si>
    <t>116852</t>
  </si>
  <si>
    <t>138110</t>
  </si>
  <si>
    <t>137965</t>
  </si>
  <si>
    <t>129631</t>
  </si>
  <si>
    <t>129632</t>
  </si>
  <si>
    <t>122922</t>
  </si>
  <si>
    <t>124776</t>
  </si>
  <si>
    <t>140187</t>
  </si>
  <si>
    <t>009517</t>
  </si>
  <si>
    <t>140678</t>
  </si>
  <si>
    <t>131576</t>
  </si>
  <si>
    <t>139754</t>
  </si>
  <si>
    <t>131595</t>
  </si>
  <si>
    <t>131583</t>
  </si>
  <si>
    <t>139744</t>
  </si>
  <si>
    <t>139680</t>
  </si>
  <si>
    <t>131548</t>
  </si>
  <si>
    <t>134055</t>
  </si>
  <si>
    <t>121503</t>
  </si>
  <si>
    <t>117457</t>
  </si>
  <si>
    <t>135572</t>
  </si>
  <si>
    <t>113975</t>
  </si>
  <si>
    <t>114989</t>
  </si>
  <si>
    <t>119911</t>
  </si>
  <si>
    <t>129335</t>
  </si>
  <si>
    <t>119912</t>
  </si>
  <si>
    <t>128243</t>
  </si>
  <si>
    <t>132959</t>
  </si>
  <si>
    <t>002254</t>
  </si>
  <si>
    <t>009515</t>
  </si>
  <si>
    <t>059555</t>
  </si>
  <si>
    <t>027033</t>
  </si>
  <si>
    <t>138032</t>
  </si>
  <si>
    <t>140286</t>
  </si>
  <si>
    <t>127076</t>
  </si>
  <si>
    <t>138452</t>
  </si>
  <si>
    <t>138466</t>
  </si>
  <si>
    <t>004935</t>
  </si>
  <si>
    <t>138006</t>
  </si>
  <si>
    <t>137684</t>
  </si>
  <si>
    <t>138455</t>
  </si>
  <si>
    <t>139872</t>
  </si>
  <si>
    <t>139874</t>
  </si>
  <si>
    <t>138007</t>
  </si>
  <si>
    <t>120318</t>
  </si>
  <si>
    <t>135561</t>
  </si>
  <si>
    <t>136015</t>
  </si>
  <si>
    <t>138265</t>
  </si>
  <si>
    <t>121504</t>
  </si>
  <si>
    <t>138273</t>
  </si>
  <si>
    <t>128244</t>
  </si>
  <si>
    <t>131550</t>
  </si>
  <si>
    <t>131571</t>
  </si>
  <si>
    <t>011213</t>
  </si>
  <si>
    <t>129103/129104/129105/129106</t>
  </si>
  <si>
    <t>140894</t>
  </si>
  <si>
    <t>% appliqué par rapport à Avril 2023  (colonne H)</t>
  </si>
  <si>
    <t>% appliqué par rapport à Avril 2023 (colonne H)</t>
  </si>
  <si>
    <t>139571</t>
  </si>
  <si>
    <t>137706</t>
  </si>
  <si>
    <t>140786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</si>
</sst>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quot;€&quot;;[Red]\-#,##0\ &quot;€&quot;"/>
    <numFmt numFmtId="165" formatCode="_-* #,##0.00\ &quot;€&quot;_-;\-* #,##0.00\ &quot;€&quot;_-;_-* &quot;-&quot;??\ &quot;€&quot;_-;_-@_-"/>
    <numFmt numFmtId="166" formatCode="_-* #,##0.00\ [$€]_-;\-* #,##0.00\ [$€]_-;_-* &quot;-&quot;??\ [$€]_-;_-@_-"/>
    <numFmt numFmtId="167" formatCode="_([$€]* #,##0.00_);_([$€]* \(#,##0.00\);_([$€]* &quot;-&quot;??_);_(@_)"/>
    <numFmt numFmtId="168" formatCode="_([$€]* #,##0.00_);_([$€]* \(#,##0.00\);_([$€]* \-??_);_(@_)"/>
    <numFmt numFmtId="169" formatCode="0#&quot; &quot;##&quot; &quot;##&quot; &quot;##&quot; &quot;##"/>
    <numFmt numFmtId="170" formatCode="#,##0.00\ &quot;€&quot;"/>
  </numFmts>
  <fonts count="60" x14ac:knownFonts="1">
    <font>
      <sz val="12"/>
      <color theme="1"/>
      <name val="Arial"/>
      <family val="2"/>
    </font>
    <font>
      <sz val="12"/>
      <color rgb="FFFF0000"/>
      <name val="Arial"/>
      <family val="2"/>
    </font>
    <font>
      <u/>
      <sz val="12"/>
      <color theme="10"/>
      <name val="Arial"/>
      <family val="2"/>
    </font>
    <font>
      <u/>
      <sz val="12"/>
      <color theme="11"/>
      <name val="Arial"/>
      <family val="2"/>
    </font>
    <font>
      <b/>
      <sz val="14"/>
      <color theme="1"/>
      <name val="Arial"/>
      <family val="2"/>
    </font>
    <font>
      <sz val="10"/>
      <name val="Geneva"/>
      <family val="2"/>
    </font>
    <font>
      <b/>
      <sz val="12"/>
      <name val="Arial"/>
      <family val="2"/>
    </font>
    <font>
      <sz val="10"/>
      <name val="Arial"/>
      <family val="2"/>
    </font>
    <font>
      <sz val="12"/>
      <name val="Arial"/>
      <family val="2"/>
    </font>
    <font>
      <sz val="10"/>
      <name val="Times New Roman"/>
      <family val="1"/>
    </font>
    <font>
      <u/>
      <sz val="10"/>
      <color indexed="39"/>
      <name val="Arial"/>
      <family val="2"/>
    </font>
    <font>
      <sz val="10"/>
      <color theme="1"/>
      <name val="Arial"/>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6"/>
      <name val="Arial"/>
      <family val="2"/>
    </font>
    <font>
      <b/>
      <sz val="14"/>
      <name val="Arial"/>
      <family val="2"/>
    </font>
    <font>
      <i/>
      <sz val="12"/>
      <name val="Arial"/>
      <family val="2"/>
    </font>
    <font>
      <b/>
      <i/>
      <sz val="20"/>
      <color rgb="FFFF0000"/>
      <name val="Arial"/>
      <family val="2"/>
    </font>
    <font>
      <b/>
      <i/>
      <sz val="20"/>
      <color indexed="18"/>
      <name val="Arial"/>
      <family val="2"/>
    </font>
    <font>
      <b/>
      <sz val="36"/>
      <color indexed="12"/>
      <name val="Arial"/>
      <family val="2"/>
    </font>
    <font>
      <b/>
      <i/>
      <sz val="16"/>
      <color indexed="12"/>
      <name val="Arial"/>
      <family val="2"/>
    </font>
    <font>
      <b/>
      <sz val="24"/>
      <color indexed="12"/>
      <name val="Arial"/>
      <family val="2"/>
    </font>
    <font>
      <u/>
      <sz val="10"/>
      <color indexed="12"/>
      <name val="Arial"/>
      <family val="2"/>
    </font>
    <font>
      <u/>
      <sz val="12"/>
      <name val="Arial"/>
      <family val="2"/>
    </font>
    <font>
      <b/>
      <u/>
      <sz val="12"/>
      <name val="Arial"/>
      <family val="2"/>
    </font>
    <font>
      <b/>
      <sz val="16"/>
      <color indexed="12"/>
      <name val="Arial"/>
      <family val="2"/>
    </font>
    <font>
      <b/>
      <sz val="12"/>
      <color indexed="10"/>
      <name val="Arial"/>
      <family val="2"/>
    </font>
    <font>
      <sz val="8"/>
      <name val="Arial"/>
      <family val="2"/>
    </font>
    <font>
      <b/>
      <sz val="12"/>
      <color theme="1"/>
      <name val="Arial"/>
      <family val="2"/>
    </font>
    <font>
      <sz val="10"/>
      <color theme="1"/>
      <name val="Tahoma"/>
      <family val="2"/>
    </font>
    <font>
      <b/>
      <sz val="16"/>
      <color theme="0"/>
      <name val="Arial"/>
      <family val="2"/>
    </font>
    <font>
      <b/>
      <sz val="12"/>
      <color rgb="FFFF0000"/>
      <name val="Arial"/>
      <family val="2"/>
    </font>
    <font>
      <sz val="10"/>
      <color theme="1"/>
      <name val="Arial"/>
      <family val="2"/>
    </font>
    <font>
      <sz val="11"/>
      <color theme="1"/>
      <name val="Arial"/>
      <family val="2"/>
    </font>
    <font>
      <sz val="12"/>
      <name val="Arial"/>
      <family val="2"/>
    </font>
    <font>
      <u/>
      <sz val="12"/>
      <color indexed="12"/>
      <name val="Arial"/>
      <family val="2"/>
    </font>
    <font>
      <b/>
      <sz val="18"/>
      <name val="Arial"/>
      <family val="2"/>
    </font>
    <font>
      <i/>
      <sz val="12"/>
      <color rgb="FFFF0000"/>
      <name val="Arial"/>
      <family val="2"/>
    </font>
    <font>
      <sz val="20"/>
      <name val="Arial"/>
      <family val="2"/>
    </font>
    <font>
      <b/>
      <sz val="12"/>
      <color rgb="FF008000"/>
      <name val="Arial"/>
      <family val="2"/>
    </font>
    <font>
      <sz val="9"/>
      <name val="Arial"/>
      <family val="2"/>
    </font>
    <font>
      <b/>
      <i/>
      <sz val="14"/>
      <color theme="1"/>
      <name val="Arial"/>
      <family val="2"/>
    </font>
    <font>
      <b/>
      <i/>
      <sz val="14"/>
      <color rgb="FF000000"/>
      <name val="Arial"/>
      <family val="2"/>
    </font>
    <font>
      <b/>
      <sz val="16"/>
      <color indexed="53"/>
      <name val="Arial"/>
      <family val="2"/>
    </font>
    <font>
      <b/>
      <i/>
      <sz val="16"/>
      <name val="Arial"/>
      <family val="2"/>
    </font>
    <font>
      <b/>
      <sz val="14"/>
      <color theme="0"/>
      <name val="Arial"/>
      <family val="2"/>
    </font>
    <font>
      <i/>
      <sz val="10"/>
      <name val="Arial"/>
      <family val="2"/>
    </font>
    <font>
      <i/>
      <sz val="10"/>
      <color theme="1"/>
      <name val="Arial"/>
      <family val="2"/>
    </font>
    <font>
      <b/>
      <sz val="11"/>
      <color theme="1"/>
      <name val="Arial"/>
      <family val="2"/>
    </font>
    <font>
      <b/>
      <i/>
      <sz val="14"/>
      <color rgb="FFFF0000"/>
      <name val="Arial"/>
      <family val="2"/>
    </font>
    <font>
      <i/>
      <sz val="12"/>
      <color theme="1"/>
      <name val="Arial"/>
      <family val="2"/>
    </font>
    <font>
      <sz val="11"/>
      <name val="Arial"/>
      <family val="2"/>
    </font>
    <font>
      <b/>
      <sz val="11"/>
      <name val="Arial"/>
      <family val="2"/>
    </font>
    <font>
      <i/>
      <sz val="11"/>
      <color rgb="FFFF0000"/>
      <name val="Arial"/>
      <family val="2"/>
    </font>
    <font>
      <sz val="11"/>
      <color theme="6" tint="-0.249977111117893"/>
      <name val="Arial"/>
      <family val="2"/>
    </font>
    <font>
      <b/>
      <sz val="12"/>
      <color theme="6" tint="-0.499984740745262"/>
      <name val="Arial"/>
      <family val="2"/>
    </font>
  </fonts>
  <fills count="20">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26"/>
      </patternFill>
    </fill>
    <fill>
      <patternFill patternType="solid">
        <fgColor indexed="27"/>
        <bgColor indexed="41"/>
      </patternFill>
    </fill>
    <fill>
      <patternFill patternType="solid">
        <fgColor indexed="55"/>
      </patternFill>
    </fill>
    <fill>
      <patternFill patternType="solid">
        <fgColor theme="0"/>
        <bgColor indexed="64"/>
      </patternFill>
    </fill>
    <fill>
      <patternFill patternType="solid">
        <fgColor rgb="FF008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F2F2F2"/>
      </patternFill>
    </fill>
    <fill>
      <patternFill patternType="solid">
        <fgColor rgb="FFFFFF00"/>
        <bgColor rgb="FFC6D9F1"/>
      </patternFill>
    </fill>
    <fill>
      <patternFill patternType="solid">
        <fgColor rgb="FF0000FF"/>
        <bgColor rgb="FFC6D9F1"/>
      </patternFill>
    </fill>
    <fill>
      <patternFill patternType="solid">
        <fgColor rgb="FFFFFFFF"/>
        <bgColor rgb="FF000000"/>
      </patternFill>
    </fill>
    <fill>
      <patternFill patternType="solid">
        <fgColor theme="0" tint="-0.34998626667073579"/>
        <bgColor indexed="64"/>
      </patternFill>
    </fill>
    <fill>
      <patternFill patternType="solid">
        <fgColor rgb="FFFF0000"/>
        <bgColor indexed="64"/>
      </patternFill>
    </fill>
    <fill>
      <patternFill patternType="solid">
        <fgColor theme="4" tint="0.79998168889431442"/>
        <bgColor indexed="64"/>
      </patternFill>
    </fill>
  </fills>
  <borders count="6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7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6" borderId="9" applyNumberFormat="0" applyFont="0" applyAlignment="0" applyProtection="0"/>
    <xf numFmtId="166" fontId="9" fillId="0" borderId="0" applyFont="0" applyFill="0" applyBorder="0" applyAlignment="0" applyProtection="0"/>
    <xf numFmtId="167" fontId="7" fillId="0" borderId="0" applyFont="0" applyFill="0" applyBorder="0" applyAlignment="0" applyProtection="0"/>
    <xf numFmtId="168" fontId="7" fillId="0" borderId="0" applyFill="0" applyBorder="0" applyAlignment="0" applyProtection="0"/>
    <xf numFmtId="167" fontId="7" fillId="0" borderId="0" applyFont="0" applyFill="0" applyBorder="0" applyAlignment="0" applyProtection="0"/>
    <xf numFmtId="0" fontId="10" fillId="0" borderId="0" applyNumberFormat="0" applyFill="0" applyBorder="0" applyAlignment="0" applyProtection="0"/>
    <xf numFmtId="0" fontId="11" fillId="0" borderId="0"/>
    <xf numFmtId="0" fontId="7" fillId="0" borderId="0"/>
    <xf numFmtId="0" fontId="7" fillId="0" borderId="0"/>
    <xf numFmtId="9" fontId="7" fillId="0" borderId="0" applyFont="0" applyFill="0" applyBorder="0" applyAlignment="0" applyProtection="0"/>
    <xf numFmtId="9" fontId="7" fillId="0" borderId="0" applyFill="0" applyBorder="0" applyAlignment="0" applyProtection="0"/>
    <xf numFmtId="0" fontId="12" fillId="7" borderId="0" applyNumberFormat="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8" borderId="1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5" fontId="33" fillId="0" borderId="0" applyFont="0" applyFill="0" applyBorder="0" applyAlignment="0" applyProtection="0"/>
    <xf numFmtId="0" fontId="3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9">
    <xf numFmtId="0" fontId="0" fillId="0" borderId="0" xfId="0"/>
    <xf numFmtId="0" fontId="0" fillId="0" borderId="0" xfId="0" applyAlignment="1">
      <alignment vertical="center"/>
    </xf>
    <xf numFmtId="0" fontId="4" fillId="0" borderId="0" xfId="0" applyFont="1" applyAlignment="1">
      <alignment vertical="center"/>
    </xf>
    <xf numFmtId="0" fontId="8" fillId="0" borderId="0" xfId="25" applyFont="1" applyAlignment="1">
      <alignment vertical="center"/>
    </xf>
    <xf numFmtId="0" fontId="8" fillId="9" borderId="0" xfId="25" applyFont="1" applyFill="1" applyAlignment="1">
      <alignment horizontal="center" vertical="center"/>
    </xf>
    <xf numFmtId="0" fontId="8" fillId="0" borderId="18" xfId="25" applyFont="1" applyBorder="1" applyAlignment="1">
      <alignment horizontal="left" vertical="center" indent="1"/>
    </xf>
    <xf numFmtId="0" fontId="8" fillId="0" borderId="19" xfId="25" applyFont="1" applyBorder="1" applyAlignment="1">
      <alignment horizontal="center" vertical="center"/>
    </xf>
    <xf numFmtId="0" fontId="8" fillId="0" borderId="22" xfId="25" applyFont="1" applyBorder="1" applyAlignment="1">
      <alignment horizontal="center" vertical="center"/>
    </xf>
    <xf numFmtId="0" fontId="8" fillId="0" borderId="0" xfId="25" applyFont="1" applyAlignment="1">
      <alignment horizontal="center" vertical="center"/>
    </xf>
    <xf numFmtId="0" fontId="8" fillId="0" borderId="18" xfId="25" applyFont="1" applyBorder="1" applyAlignment="1">
      <alignment horizontal="left" vertical="center" wrapText="1" indent="1"/>
    </xf>
    <xf numFmtId="0" fontId="1" fillId="0" borderId="0" xfId="25" applyFont="1" applyAlignment="1">
      <alignment vertical="center"/>
    </xf>
    <xf numFmtId="0" fontId="6" fillId="11" borderId="3" xfId="25" applyFont="1" applyFill="1" applyBorder="1" applyAlignment="1">
      <alignment horizontal="left" vertical="center" indent="1"/>
    </xf>
    <xf numFmtId="0" fontId="8" fillId="11" borderId="0" xfId="25" applyFont="1" applyFill="1" applyAlignment="1">
      <alignment horizontal="left" vertical="center" indent="1"/>
    </xf>
    <xf numFmtId="0" fontId="6" fillId="11" borderId="28" xfId="25" applyFont="1" applyFill="1" applyBorder="1" applyAlignment="1">
      <alignment horizontal="left" vertical="center" indent="1"/>
    </xf>
    <xf numFmtId="0" fontId="7" fillId="11" borderId="18" xfId="25" applyFill="1" applyBorder="1" applyAlignment="1">
      <alignment horizontal="left" vertical="center" indent="1"/>
    </xf>
    <xf numFmtId="0" fontId="0" fillId="11" borderId="5" xfId="25" applyFont="1" applyFill="1" applyBorder="1" applyAlignment="1">
      <alignment horizontal="left" vertical="center" wrapText="1"/>
    </xf>
    <xf numFmtId="0" fontId="7" fillId="11" borderId="26" xfId="25" applyFill="1" applyBorder="1" applyAlignment="1">
      <alignment horizontal="left" vertical="center" wrapText="1"/>
    </xf>
    <xf numFmtId="0" fontId="8" fillId="11" borderId="0" xfId="25" applyFont="1" applyFill="1" applyAlignment="1">
      <alignment horizontal="center" vertical="center" wrapText="1"/>
    </xf>
    <xf numFmtId="0" fontId="8" fillId="11" borderId="0" xfId="25" applyFont="1" applyFill="1" applyAlignment="1">
      <alignment horizontal="center" vertical="center"/>
    </xf>
    <xf numFmtId="0" fontId="25" fillId="5" borderId="27" xfId="25" applyFont="1" applyFill="1" applyBorder="1" applyAlignment="1">
      <alignment horizontal="center" vertical="top" textRotation="255" wrapText="1"/>
    </xf>
    <xf numFmtId="0" fontId="8" fillId="11" borderId="3" xfId="25" applyFont="1" applyFill="1" applyBorder="1" applyAlignment="1">
      <alignment horizontal="left" vertical="top" wrapText="1"/>
    </xf>
    <xf numFmtId="0" fontId="8" fillId="11" borderId="0" xfId="25" applyFont="1" applyFill="1" applyAlignment="1">
      <alignment horizontal="left" vertical="top" wrapText="1"/>
    </xf>
    <xf numFmtId="0" fontId="0" fillId="0" borderId="26" xfId="0" applyBorder="1" applyAlignment="1">
      <alignment vertical="center"/>
    </xf>
    <xf numFmtId="0" fontId="0" fillId="0" borderId="24" xfId="0" applyBorder="1" applyAlignment="1">
      <alignment vertical="center"/>
    </xf>
    <xf numFmtId="0" fontId="32" fillId="0" borderId="0" xfId="0" applyFont="1" applyAlignment="1">
      <alignment horizontal="center" vertical="center" wrapText="1"/>
    </xf>
    <xf numFmtId="0" fontId="29" fillId="5" borderId="8" xfId="25" applyFont="1" applyFill="1" applyBorder="1" applyAlignment="1">
      <alignment horizontal="center" vertical="center" wrapText="1"/>
    </xf>
    <xf numFmtId="0" fontId="8" fillId="0" borderId="7" xfId="25" applyFont="1" applyBorder="1" applyAlignment="1">
      <alignment vertical="center"/>
    </xf>
    <xf numFmtId="0" fontId="0" fillId="0" borderId="0" xfId="0" applyAlignment="1">
      <alignment horizontal="center" vertical="center"/>
    </xf>
    <xf numFmtId="0" fontId="6" fillId="0" borderId="38" xfId="25" applyFont="1" applyBorder="1" applyAlignment="1">
      <alignment vertical="center"/>
    </xf>
    <xf numFmtId="0" fontId="8" fillId="13" borderId="30" xfId="25" applyFont="1" applyFill="1" applyBorder="1" applyAlignment="1">
      <alignment horizontal="center" vertical="center" wrapText="1"/>
    </xf>
    <xf numFmtId="0" fontId="8" fillId="0" borderId="30" xfId="25" applyFont="1" applyBorder="1" applyAlignment="1">
      <alignment horizontal="center" vertical="center" wrapText="1"/>
    </xf>
    <xf numFmtId="0" fontId="8" fillId="0" borderId="20" xfId="25" applyFont="1" applyBorder="1" applyAlignment="1">
      <alignment horizontal="center" vertical="center" wrapText="1"/>
    </xf>
    <xf numFmtId="0" fontId="8" fillId="0" borderId="20" xfId="25" applyFont="1" applyBorder="1" applyAlignment="1">
      <alignment horizontal="left" vertical="center" wrapText="1"/>
    </xf>
    <xf numFmtId="0" fontId="8" fillId="0" borderId="23" xfId="25" applyFont="1" applyBorder="1" applyAlignment="1">
      <alignment horizontal="center" vertical="center" wrapText="1"/>
    </xf>
    <xf numFmtId="0" fontId="8" fillId="0" borderId="23" xfId="25" applyFont="1" applyBorder="1" applyAlignment="1">
      <alignment horizontal="left" vertical="center" wrapText="1"/>
    </xf>
    <xf numFmtId="0" fontId="8" fillId="0" borderId="39" xfId="25" applyFont="1" applyBorder="1" applyAlignment="1">
      <alignment horizontal="center" vertical="center"/>
    </xf>
    <xf numFmtId="0" fontId="8" fillId="9" borderId="0" xfId="25" applyFont="1" applyFill="1" applyAlignment="1">
      <alignment vertical="center"/>
    </xf>
    <xf numFmtId="0" fontId="6" fillId="3" borderId="22" xfId="25" applyFont="1" applyFill="1" applyBorder="1" applyAlignment="1">
      <alignment horizontal="center" vertical="center"/>
    </xf>
    <xf numFmtId="0" fontId="8" fillId="0" borderId="28" xfId="25" applyFont="1" applyBorder="1" applyAlignment="1">
      <alignment horizontal="left" vertical="center" indent="1"/>
    </xf>
    <xf numFmtId="0" fontId="8" fillId="0" borderId="38" xfId="25" applyFont="1" applyBorder="1" applyAlignment="1">
      <alignment horizontal="center" vertical="center"/>
    </xf>
    <xf numFmtId="0" fontId="8" fillId="0" borderId="47" xfId="25" applyFont="1" applyBorder="1" applyAlignment="1">
      <alignment horizontal="center" vertical="center" wrapText="1"/>
    </xf>
    <xf numFmtId="0" fontId="8" fillId="0" borderId="18" xfId="25" applyFont="1" applyBorder="1" applyAlignment="1">
      <alignment horizontal="left" vertical="center" wrapText="1"/>
    </xf>
    <xf numFmtId="0" fontId="8" fillId="0" borderId="21" xfId="25" applyFont="1" applyBorder="1" applyAlignment="1">
      <alignment horizontal="left" vertical="center" wrapText="1"/>
    </xf>
    <xf numFmtId="0" fontId="8" fillId="0" borderId="34" xfId="25" applyFont="1" applyBorder="1" applyAlignment="1">
      <alignment horizontal="center" vertical="center"/>
    </xf>
    <xf numFmtId="0" fontId="8" fillId="0" borderId="28" xfId="25" applyFont="1" applyBorder="1" applyAlignment="1">
      <alignment horizontal="left" vertical="center" wrapText="1" indent="1"/>
    </xf>
    <xf numFmtId="0" fontId="8" fillId="0" borderId="47" xfId="25" applyFont="1" applyBorder="1" applyAlignment="1">
      <alignment horizontal="left" vertical="center" wrapText="1"/>
    </xf>
    <xf numFmtId="0" fontId="8" fillId="0" borderId="21" xfId="25" applyFont="1" applyBorder="1" applyAlignment="1">
      <alignment horizontal="left" vertical="center" wrapText="1" indent="1"/>
    </xf>
    <xf numFmtId="0" fontId="8" fillId="0" borderId="0" xfId="0" applyFont="1" applyAlignment="1">
      <alignment horizontal="center" vertical="center"/>
    </xf>
    <xf numFmtId="0" fontId="0" fillId="0" borderId="0" xfId="0" applyAlignment="1">
      <alignment horizontal="left" vertical="center"/>
    </xf>
    <xf numFmtId="0" fontId="42" fillId="12" borderId="17" xfId="0" applyFont="1" applyFill="1" applyBorder="1" applyAlignment="1">
      <alignment vertical="center"/>
    </xf>
    <xf numFmtId="0" fontId="42" fillId="12" borderId="17" xfId="0" applyFont="1" applyFill="1" applyBorder="1" applyAlignment="1">
      <alignment horizontal="left" vertical="center"/>
    </xf>
    <xf numFmtId="0" fontId="42" fillId="12" borderId="17" xfId="0" applyFont="1" applyFill="1" applyBorder="1" applyAlignment="1">
      <alignment horizontal="center" vertical="center"/>
    </xf>
    <xf numFmtId="0" fontId="43" fillId="0" borderId="0" xfId="0" applyFont="1" applyAlignment="1">
      <alignment horizontal="center" vertical="center"/>
    </xf>
    <xf numFmtId="0" fontId="0" fillId="0" borderId="0" xfId="0" applyAlignment="1">
      <alignment horizontal="center" vertical="center" shrinkToFit="1"/>
    </xf>
    <xf numFmtId="0" fontId="19" fillId="12" borderId="17" xfId="0" applyFont="1" applyFill="1" applyBorder="1" applyAlignment="1">
      <alignment vertical="center"/>
    </xf>
    <xf numFmtId="170" fontId="4" fillId="0" borderId="0" xfId="0" applyNumberFormat="1" applyFont="1" applyAlignment="1">
      <alignment vertical="center"/>
    </xf>
    <xf numFmtId="170" fontId="4" fillId="0" borderId="24" xfId="0" applyNumberFormat="1"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0" fontId="36" fillId="0" borderId="24" xfId="0" applyFont="1" applyBorder="1" applyAlignment="1">
      <alignment vertical="center"/>
    </xf>
    <xf numFmtId="0" fontId="4" fillId="0" borderId="26" xfId="0" applyFont="1" applyBorder="1" applyAlignment="1">
      <alignment vertical="center"/>
    </xf>
    <xf numFmtId="0" fontId="42" fillId="12" borderId="8" xfId="0" applyFont="1" applyFill="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0" xfId="0" applyAlignment="1">
      <alignment horizontal="center" vertical="center" wrapText="1"/>
    </xf>
    <xf numFmtId="0" fontId="42" fillId="12" borderId="17" xfId="0" applyFont="1" applyFill="1" applyBorder="1" applyAlignment="1">
      <alignment horizontal="center" vertical="center" shrinkToFit="1"/>
    </xf>
    <xf numFmtId="0" fontId="36" fillId="0" borderId="0" xfId="0" applyFont="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4" fillId="9" borderId="24" xfId="0" applyFont="1" applyFill="1" applyBorder="1" applyAlignment="1">
      <alignment vertical="center"/>
    </xf>
    <xf numFmtId="0" fontId="4" fillId="9" borderId="24" xfId="0" applyFont="1" applyFill="1" applyBorder="1" applyAlignment="1">
      <alignment horizontal="center" vertical="center"/>
    </xf>
    <xf numFmtId="0" fontId="0" fillId="12" borderId="8" xfId="0" applyFill="1" applyBorder="1" applyAlignment="1">
      <alignment horizontal="left" vertical="center"/>
    </xf>
    <xf numFmtId="0" fontId="4" fillId="9" borderId="0" xfId="0" applyFont="1" applyFill="1" applyAlignment="1">
      <alignment horizontal="left" vertical="center"/>
    </xf>
    <xf numFmtId="0" fontId="0" fillId="9" borderId="0" xfId="0" applyFill="1" applyAlignment="1">
      <alignment vertical="center"/>
    </xf>
    <xf numFmtId="0" fontId="19" fillId="12" borderId="17" xfId="0" applyFont="1" applyFill="1" applyBorder="1" applyAlignment="1">
      <alignment horizontal="center" vertical="center" shrinkToFit="1"/>
    </xf>
    <xf numFmtId="0" fontId="19" fillId="9" borderId="24" xfId="0" applyFont="1" applyFill="1" applyBorder="1" applyAlignment="1">
      <alignment horizontal="center" vertical="center" shrinkToFit="1"/>
    </xf>
    <xf numFmtId="0" fontId="8" fillId="0" borderId="0" xfId="0" applyFont="1" applyAlignment="1">
      <alignment horizontal="center" vertical="center" shrinkToFit="1"/>
    </xf>
    <xf numFmtId="0" fontId="46" fillId="16" borderId="24" xfId="0" applyFont="1" applyFill="1" applyBorder="1" applyAlignment="1">
      <alignment horizontal="right" vertical="center" shrinkToFit="1"/>
    </xf>
    <xf numFmtId="0" fontId="32" fillId="9" borderId="1" xfId="0" applyFont="1" applyFill="1" applyBorder="1" applyAlignment="1">
      <alignment vertical="center"/>
    </xf>
    <xf numFmtId="0" fontId="32" fillId="0" borderId="0" xfId="0" applyFont="1" applyAlignment="1">
      <alignment vertical="center"/>
    </xf>
    <xf numFmtId="0" fontId="32" fillId="0" borderId="27" xfId="0" applyFont="1" applyBorder="1" applyAlignment="1">
      <alignment vertical="center"/>
    </xf>
    <xf numFmtId="170" fontId="19" fillId="0" borderId="0" xfId="0" applyNumberFormat="1" applyFont="1" applyAlignment="1">
      <alignment vertical="center"/>
    </xf>
    <xf numFmtId="0" fontId="0" fillId="0" borderId="19" xfId="0" applyBorder="1" applyAlignment="1">
      <alignment vertical="center"/>
    </xf>
    <xf numFmtId="0" fontId="0" fillId="0" borderId="19" xfId="0" applyBorder="1" applyAlignment="1">
      <alignment horizontal="center" vertical="center" shrinkToFit="1"/>
    </xf>
    <xf numFmtId="170" fontId="4" fillId="0" borderId="19" xfId="0" applyNumberFormat="1" applyFont="1" applyBorder="1" applyAlignment="1">
      <alignment vertical="center"/>
    </xf>
    <xf numFmtId="0" fontId="0" fillId="0" borderId="19" xfId="0" applyBorder="1" applyAlignment="1">
      <alignment horizontal="center" vertical="center"/>
    </xf>
    <xf numFmtId="0" fontId="43" fillId="0" borderId="19" xfId="0" applyFont="1" applyBorder="1" applyAlignment="1">
      <alignment horizontal="center" vertical="center"/>
    </xf>
    <xf numFmtId="0" fontId="0" fillId="4" borderId="19" xfId="0" applyFill="1" applyBorder="1" applyAlignment="1">
      <alignment vertical="center"/>
    </xf>
    <xf numFmtId="0" fontId="0" fillId="4" borderId="19" xfId="0" applyFill="1" applyBorder="1" applyAlignment="1">
      <alignment horizontal="center" vertical="center" shrinkToFit="1"/>
    </xf>
    <xf numFmtId="170" fontId="4" fillId="4" borderId="19" xfId="0" applyNumberFormat="1" applyFont="1" applyFill="1" applyBorder="1" applyAlignment="1">
      <alignment vertical="center"/>
    </xf>
    <xf numFmtId="0" fontId="0" fillId="4" borderId="19" xfId="0" applyFill="1" applyBorder="1" applyAlignment="1">
      <alignment horizontal="center" vertical="center"/>
    </xf>
    <xf numFmtId="0" fontId="43" fillId="4" borderId="19" xfId="0" applyFont="1" applyFill="1" applyBorder="1" applyAlignment="1">
      <alignment horizontal="center" vertical="center"/>
    </xf>
    <xf numFmtId="0" fontId="36" fillId="0" borderId="19" xfId="0" applyFont="1" applyBorder="1" applyAlignment="1">
      <alignment horizontal="center" vertical="center" shrinkToFit="1"/>
    </xf>
    <xf numFmtId="0" fontId="37" fillId="0" borderId="19" xfId="0" applyFont="1" applyBorder="1" applyAlignment="1">
      <alignment horizontal="center" vertical="center" shrinkToFit="1"/>
    </xf>
    <xf numFmtId="0" fontId="0" fillId="0" borderId="28" xfId="0" applyBorder="1" applyAlignment="1">
      <alignment vertical="center"/>
    </xf>
    <xf numFmtId="0" fontId="0" fillId="0" borderId="38" xfId="0" applyBorder="1" applyAlignment="1">
      <alignment horizontal="center" vertical="center" shrinkToFit="1"/>
    </xf>
    <xf numFmtId="170" fontId="4" fillId="0" borderId="38" xfId="0" applyNumberFormat="1" applyFont="1" applyBorder="1" applyAlignment="1">
      <alignment vertical="center"/>
    </xf>
    <xf numFmtId="0" fontId="0" fillId="0" borderId="38" xfId="0" applyBorder="1" applyAlignment="1">
      <alignment horizontal="center" vertical="center"/>
    </xf>
    <xf numFmtId="0" fontId="43" fillId="0" borderId="38" xfId="0" applyFont="1" applyBorder="1" applyAlignment="1">
      <alignment horizontal="center" vertical="center"/>
    </xf>
    <xf numFmtId="0" fontId="0" fillId="0" borderId="38" xfId="0" applyBorder="1" applyAlignment="1">
      <alignment vertical="center"/>
    </xf>
    <xf numFmtId="0" fontId="0" fillId="0" borderId="4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4" borderId="18" xfId="0" applyFill="1" applyBorder="1" applyAlignment="1">
      <alignment vertical="center"/>
    </xf>
    <xf numFmtId="0" fontId="0" fillId="4" borderId="20" xfId="0" applyFill="1" applyBorder="1" applyAlignment="1">
      <alignment vertical="center"/>
    </xf>
    <xf numFmtId="0" fontId="0" fillId="0" borderId="18" xfId="0" applyBorder="1" applyAlignment="1">
      <alignment vertical="center" wrapText="1"/>
    </xf>
    <xf numFmtId="0" fontId="0" fillId="0" borderId="52" xfId="0" applyBorder="1" applyAlignment="1">
      <alignment vertical="center"/>
    </xf>
    <xf numFmtId="0" fontId="0" fillId="0" borderId="53" xfId="0" applyBorder="1" applyAlignment="1">
      <alignment horizontal="center" vertical="center" shrinkToFit="1"/>
    </xf>
    <xf numFmtId="170" fontId="4" fillId="0" borderId="53" xfId="0" applyNumberFormat="1" applyFont="1" applyBorder="1" applyAlignment="1">
      <alignment vertical="center"/>
    </xf>
    <xf numFmtId="0" fontId="0" fillId="0" borderId="53" xfId="0" applyBorder="1" applyAlignment="1">
      <alignment horizontal="center" vertical="center"/>
    </xf>
    <xf numFmtId="0" fontId="43" fillId="0" borderId="53"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shrinkToFit="1"/>
    </xf>
    <xf numFmtId="0" fontId="0" fillId="0" borderId="56" xfId="0" applyBorder="1" applyAlignment="1">
      <alignment horizontal="center" vertical="center"/>
    </xf>
    <xf numFmtId="0" fontId="43" fillId="0" borderId="56" xfId="0" applyFont="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4" borderId="28" xfId="0" applyFill="1" applyBorder="1" applyAlignment="1">
      <alignment vertical="center"/>
    </xf>
    <xf numFmtId="0" fontId="0" fillId="4" borderId="38" xfId="0" applyFill="1" applyBorder="1" applyAlignment="1">
      <alignment horizontal="center" vertical="center" shrinkToFit="1"/>
    </xf>
    <xf numFmtId="170" fontId="4" fillId="4" borderId="38" xfId="0" applyNumberFormat="1" applyFont="1" applyFill="1" applyBorder="1" applyAlignment="1">
      <alignment vertical="center"/>
    </xf>
    <xf numFmtId="0" fontId="0" fillId="4" borderId="38" xfId="0" applyFill="1" applyBorder="1" applyAlignment="1">
      <alignment horizontal="center" vertical="center"/>
    </xf>
    <xf numFmtId="0" fontId="43" fillId="4" borderId="38" xfId="0" applyFont="1" applyFill="1" applyBorder="1" applyAlignment="1">
      <alignment horizontal="center" vertical="center"/>
    </xf>
    <xf numFmtId="0" fontId="0" fillId="4" borderId="38" xfId="0" applyFill="1" applyBorder="1" applyAlignment="1">
      <alignment vertical="center"/>
    </xf>
    <xf numFmtId="0" fontId="0" fillId="4" borderId="47"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horizontal="center" vertical="center" shrinkToFit="1"/>
    </xf>
    <xf numFmtId="0" fontId="8" fillId="4" borderId="22" xfId="0" applyFont="1" applyFill="1" applyBorder="1" applyAlignment="1">
      <alignment horizontal="center" vertical="center" shrinkToFit="1"/>
    </xf>
    <xf numFmtId="170" fontId="4" fillId="4" borderId="22" xfId="0" applyNumberFormat="1" applyFont="1" applyFill="1" applyBorder="1" applyAlignment="1">
      <alignment vertical="center"/>
    </xf>
    <xf numFmtId="0" fontId="0" fillId="4" borderId="22" xfId="0" applyFill="1" applyBorder="1" applyAlignment="1">
      <alignment horizontal="center" vertical="center"/>
    </xf>
    <xf numFmtId="0" fontId="43" fillId="4" borderId="22" xfId="0" applyFont="1" applyFill="1" applyBorder="1" applyAlignment="1">
      <alignment horizontal="center" vertical="center"/>
    </xf>
    <xf numFmtId="0" fontId="0" fillId="4" borderId="22" xfId="0" applyFill="1" applyBorder="1" applyAlignment="1">
      <alignment vertical="center"/>
    </xf>
    <xf numFmtId="0" fontId="0" fillId="4" borderId="23" xfId="0" applyFill="1" applyBorder="1" applyAlignment="1">
      <alignment vertical="center"/>
    </xf>
    <xf numFmtId="0" fontId="36" fillId="0" borderId="56" xfId="0" applyFont="1" applyBorder="1" applyAlignment="1">
      <alignment horizontal="center" vertical="center" shrinkToFit="1"/>
    </xf>
    <xf numFmtId="170" fontId="4" fillId="0" borderId="56" xfId="0" applyNumberFormat="1" applyFont="1" applyBorder="1" applyAlignment="1">
      <alignment vertical="center"/>
    </xf>
    <xf numFmtId="0" fontId="36" fillId="4" borderId="38" xfId="0" applyFont="1" applyFill="1" applyBorder="1" applyAlignment="1">
      <alignment horizontal="center" vertical="center" shrinkToFit="1"/>
    </xf>
    <xf numFmtId="0" fontId="36" fillId="4" borderId="22" xfId="0" applyFont="1" applyFill="1" applyBorder="1" applyAlignment="1">
      <alignment horizontal="center" vertical="center" shrinkToFit="1"/>
    </xf>
    <xf numFmtId="0" fontId="0" fillId="4" borderId="20" xfId="0" applyFill="1" applyBorder="1" applyAlignment="1">
      <alignment vertical="center" shrinkToFit="1"/>
    </xf>
    <xf numFmtId="0" fontId="37" fillId="0" borderId="56" xfId="0" applyFont="1" applyBorder="1" applyAlignment="1">
      <alignment horizontal="center" vertical="center" shrinkToFit="1"/>
    </xf>
    <xf numFmtId="0" fontId="41" fillId="4" borderId="21" xfId="0" applyFont="1" applyFill="1" applyBorder="1" applyAlignment="1">
      <alignment vertical="center"/>
    </xf>
    <xf numFmtId="0" fontId="4" fillId="4" borderId="22" xfId="0" applyFont="1" applyFill="1" applyBorder="1" applyAlignment="1">
      <alignment vertical="center"/>
    </xf>
    <xf numFmtId="0" fontId="0" fillId="4" borderId="24" xfId="0" applyFill="1" applyBorder="1" applyAlignment="1">
      <alignment vertical="center"/>
    </xf>
    <xf numFmtId="0" fontId="36" fillId="4" borderId="24" xfId="0" applyFont="1" applyFill="1" applyBorder="1" applyAlignment="1">
      <alignment horizontal="center" vertical="center" shrinkToFit="1"/>
    </xf>
    <xf numFmtId="0" fontId="0" fillId="4" borderId="24" xfId="0" applyFill="1" applyBorder="1" applyAlignment="1">
      <alignment horizontal="center" vertical="center"/>
    </xf>
    <xf numFmtId="170" fontId="4" fillId="4" borderId="24" xfId="0" applyNumberFormat="1" applyFont="1" applyFill="1" applyBorder="1" applyAlignment="1">
      <alignment vertical="center"/>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26" xfId="0" applyFill="1" applyBorder="1" applyAlignment="1">
      <alignment vertical="center"/>
    </xf>
    <xf numFmtId="0" fontId="36" fillId="4" borderId="26" xfId="0" applyFont="1" applyFill="1" applyBorder="1" applyAlignment="1">
      <alignment horizontal="center" vertical="center" shrinkToFit="1"/>
    </xf>
    <xf numFmtId="0" fontId="0" fillId="4" borderId="26" xfId="0" applyFill="1" applyBorder="1" applyAlignment="1">
      <alignment horizontal="center" vertical="center"/>
    </xf>
    <xf numFmtId="170" fontId="4" fillId="4" borderId="26" xfId="0" applyNumberFormat="1" applyFont="1" applyFill="1" applyBorder="1" applyAlignment="1">
      <alignment vertical="center"/>
    </xf>
    <xf numFmtId="0" fontId="43" fillId="4" borderId="26" xfId="0" applyFont="1" applyFill="1" applyBorder="1" applyAlignment="1">
      <alignment horizontal="center" vertical="center"/>
    </xf>
    <xf numFmtId="0" fontId="0" fillId="4" borderId="6" xfId="0" applyFill="1" applyBorder="1" applyAlignment="1">
      <alignment horizontal="left" vertical="center"/>
    </xf>
    <xf numFmtId="0" fontId="0" fillId="4" borderId="24" xfId="0" applyFill="1" applyBorder="1" applyAlignment="1">
      <alignment horizontal="center" vertical="center" shrinkToFit="1"/>
    </xf>
    <xf numFmtId="0" fontId="37" fillId="4" borderId="24" xfId="0" applyFont="1" applyFill="1" applyBorder="1" applyAlignment="1">
      <alignment vertical="center"/>
    </xf>
    <xf numFmtId="0" fontId="43" fillId="4" borderId="24" xfId="0" applyFont="1" applyFill="1" applyBorder="1" applyAlignment="1">
      <alignment horizontal="center" vertical="center"/>
    </xf>
    <xf numFmtId="0" fontId="0" fillId="4" borderId="26" xfId="0" applyFill="1" applyBorder="1" applyAlignment="1">
      <alignment horizontal="center" vertical="center" shrinkToFit="1"/>
    </xf>
    <xf numFmtId="0" fontId="37" fillId="4" borderId="26" xfId="0" applyFont="1" applyFill="1" applyBorder="1" applyAlignment="1">
      <alignment vertical="center"/>
    </xf>
    <xf numFmtId="0" fontId="32" fillId="0" borderId="58" xfId="0" applyFont="1" applyBorder="1" applyAlignment="1">
      <alignment horizontal="center" vertical="center"/>
    </xf>
    <xf numFmtId="10" fontId="0" fillId="0" borderId="0" xfId="0" applyNumberFormat="1" applyAlignment="1">
      <alignment horizontal="center" vertical="center"/>
    </xf>
    <xf numFmtId="0" fontId="11" fillId="0" borderId="19" xfId="0" applyFont="1" applyBorder="1" applyAlignment="1">
      <alignment horizontal="center" vertical="center" shrinkToFit="1"/>
    </xf>
    <xf numFmtId="0" fontId="11" fillId="4" borderId="26" xfId="0" applyFont="1" applyFill="1" applyBorder="1" applyAlignment="1">
      <alignment horizontal="center" vertical="center" shrinkToFit="1"/>
    </xf>
    <xf numFmtId="170" fontId="51" fillId="0" borderId="0" xfId="0" applyNumberFormat="1" applyFont="1" applyAlignment="1">
      <alignment vertical="center"/>
    </xf>
    <xf numFmtId="170" fontId="51" fillId="4" borderId="24" xfId="0" applyNumberFormat="1" applyFont="1" applyFill="1" applyBorder="1" applyAlignment="1">
      <alignment vertical="center"/>
    </xf>
    <xf numFmtId="170" fontId="51" fillId="4" borderId="26" xfId="0" applyNumberFormat="1" applyFont="1" applyFill="1" applyBorder="1" applyAlignment="1">
      <alignment vertical="center"/>
    </xf>
    <xf numFmtId="170" fontId="50" fillId="0" borderId="0" xfId="0" applyNumberFormat="1" applyFont="1" applyAlignment="1">
      <alignment vertical="center"/>
    </xf>
    <xf numFmtId="170" fontId="51" fillId="0" borderId="24" xfId="0" applyNumberFormat="1" applyFont="1" applyBorder="1" applyAlignment="1">
      <alignment vertical="center"/>
    </xf>
    <xf numFmtId="0" fontId="51" fillId="0" borderId="26" xfId="0" applyFont="1" applyBorder="1" applyAlignment="1">
      <alignment vertical="center"/>
    </xf>
    <xf numFmtId="0" fontId="51" fillId="0" borderId="50" xfId="0" applyFont="1" applyBorder="1" applyAlignment="1">
      <alignment horizontal="center" vertical="center" wrapText="1"/>
    </xf>
    <xf numFmtId="0" fontId="52" fillId="18" borderId="50" xfId="0" applyFont="1" applyFill="1" applyBorder="1" applyAlignment="1">
      <alignment horizontal="center" vertical="center" wrapText="1"/>
    </xf>
    <xf numFmtId="170" fontId="54" fillId="0" borderId="19" xfId="0" applyNumberFormat="1" applyFont="1" applyBorder="1" applyAlignment="1">
      <alignment vertical="center"/>
    </xf>
    <xf numFmtId="170" fontId="54" fillId="0" borderId="53" xfId="0" applyNumberFormat="1" applyFont="1" applyBorder="1" applyAlignment="1">
      <alignment vertical="center"/>
    </xf>
    <xf numFmtId="170" fontId="54" fillId="4" borderId="38" xfId="0" applyNumberFormat="1" applyFont="1" applyFill="1" applyBorder="1" applyAlignment="1">
      <alignment vertical="center"/>
    </xf>
    <xf numFmtId="0" fontId="54" fillId="4" borderId="22" xfId="0" applyFont="1" applyFill="1" applyBorder="1" applyAlignment="1">
      <alignment vertical="center"/>
    </xf>
    <xf numFmtId="0" fontId="54" fillId="0" borderId="0" xfId="0" applyFont="1" applyAlignment="1">
      <alignment vertical="center"/>
    </xf>
    <xf numFmtId="10" fontId="0" fillId="0" borderId="19" xfId="0" applyNumberFormat="1" applyBorder="1" applyAlignment="1">
      <alignment horizontal="center" vertical="center"/>
    </xf>
    <xf numFmtId="0" fontId="18" fillId="12" borderId="7" xfId="0" applyFont="1" applyFill="1" applyBorder="1" applyAlignment="1">
      <alignment vertical="center"/>
    </xf>
    <xf numFmtId="0" fontId="55" fillId="0" borderId="50" xfId="0" applyFont="1" applyBorder="1" applyAlignment="1">
      <alignment horizontal="center" vertical="center" wrapText="1"/>
    </xf>
    <xf numFmtId="0" fontId="52" fillId="0" borderId="46"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52" fillId="0" borderId="50" xfId="0" applyFont="1" applyBorder="1" applyAlignment="1">
      <alignment horizontal="center" vertical="center" wrapText="1" shrinkToFit="1"/>
    </xf>
    <xf numFmtId="0" fontId="57" fillId="0" borderId="50"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48" xfId="0" applyFont="1" applyBorder="1" applyAlignment="1">
      <alignment horizontal="center" vertical="center" wrapText="1"/>
    </xf>
    <xf numFmtId="0" fontId="0" fillId="4" borderId="52" xfId="0" applyFill="1" applyBorder="1" applyAlignment="1">
      <alignment vertical="center"/>
    </xf>
    <xf numFmtId="0" fontId="36" fillId="4" borderId="53" xfId="0" applyFont="1" applyFill="1" applyBorder="1" applyAlignment="1">
      <alignment horizontal="center" vertical="center" shrinkToFit="1"/>
    </xf>
    <xf numFmtId="0" fontId="0" fillId="4" borderId="53" xfId="0" applyFill="1" applyBorder="1" applyAlignment="1">
      <alignment horizontal="center" vertical="center" shrinkToFit="1"/>
    </xf>
    <xf numFmtId="170" fontId="4" fillId="4" borderId="53" xfId="0" applyNumberFormat="1" applyFont="1" applyFill="1" applyBorder="1" applyAlignment="1">
      <alignment vertical="center"/>
    </xf>
    <xf numFmtId="0" fontId="0" fillId="4" borderId="53" xfId="0" applyFill="1" applyBorder="1" applyAlignment="1">
      <alignment vertical="center"/>
    </xf>
    <xf numFmtId="0" fontId="43" fillId="4" borderId="53" xfId="0" applyFont="1" applyFill="1" applyBorder="1" applyAlignment="1">
      <alignment horizontal="center" vertical="center"/>
    </xf>
    <xf numFmtId="0" fontId="0" fillId="4" borderId="54" xfId="0" applyFill="1" applyBorder="1" applyAlignment="1">
      <alignment vertical="center"/>
    </xf>
    <xf numFmtId="0" fontId="0" fillId="19" borderId="52" xfId="0" applyFill="1" applyBorder="1" applyAlignment="1">
      <alignment vertical="center"/>
    </xf>
    <xf numFmtId="0" fontId="36" fillId="0" borderId="53" xfId="0" applyFont="1" applyBorder="1" applyAlignment="1">
      <alignment horizontal="center" vertical="center" shrinkToFit="1"/>
    </xf>
    <xf numFmtId="0" fontId="0" fillId="19" borderId="18" xfId="0" applyFill="1" applyBorder="1" applyAlignment="1">
      <alignment vertical="center"/>
    </xf>
    <xf numFmtId="0" fontId="8" fillId="19" borderId="0" xfId="0" applyFont="1" applyFill="1" applyAlignment="1">
      <alignment horizontal="center" vertical="center" shrinkToFit="1"/>
    </xf>
    <xf numFmtId="0" fontId="0" fillId="4" borderId="53" xfId="0" applyFill="1" applyBorder="1" applyAlignment="1">
      <alignment horizontal="center" vertical="center"/>
    </xf>
    <xf numFmtId="0" fontId="8" fillId="19" borderId="0" xfId="0" applyFont="1" applyFill="1" applyAlignment="1">
      <alignment horizontal="center" vertical="center"/>
    </xf>
    <xf numFmtId="0" fontId="0" fillId="19" borderId="0" xfId="0" applyFill="1" applyAlignment="1">
      <alignment vertical="center"/>
    </xf>
    <xf numFmtId="49" fontId="8" fillId="19" borderId="53" xfId="0" applyNumberFormat="1" applyFont="1" applyFill="1" applyBorder="1" applyAlignment="1">
      <alignment horizontal="center" vertical="center" shrinkToFit="1"/>
    </xf>
    <xf numFmtId="0" fontId="11" fillId="0" borderId="0" xfId="0" applyFont="1" applyAlignment="1">
      <alignment horizontal="center" vertical="center" shrinkToFit="1"/>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0" fontId="11" fillId="0" borderId="53" xfId="0" applyFont="1" applyBorder="1" applyAlignment="1">
      <alignment horizontal="center" vertical="center" shrinkToFit="1"/>
    </xf>
    <xf numFmtId="0" fontId="11" fillId="4" borderId="53" xfId="0" applyFont="1" applyFill="1" applyBorder="1" applyAlignment="1">
      <alignment horizontal="center" vertical="center" shrinkToFit="1"/>
    </xf>
    <xf numFmtId="0" fontId="58" fillId="0" borderId="0" xfId="0" applyFont="1" applyAlignment="1">
      <alignment horizontal="center" vertical="center"/>
    </xf>
    <xf numFmtId="0" fontId="0" fillId="9" borderId="4" xfId="0" applyFill="1" applyBorder="1" applyAlignment="1">
      <alignment horizontal="left" vertical="center"/>
    </xf>
    <xf numFmtId="49" fontId="8" fillId="19" borderId="19" xfId="0" applyNumberFormat="1" applyFont="1" applyFill="1" applyBorder="1" applyAlignment="1">
      <alignment horizontal="center" vertical="center" shrinkToFit="1"/>
    </xf>
    <xf numFmtId="49" fontId="8" fillId="0" borderId="38" xfId="0" applyNumberFormat="1" applyFont="1" applyBorder="1" applyAlignment="1">
      <alignment horizontal="center" vertical="center" shrinkToFit="1"/>
    </xf>
    <xf numFmtId="49" fontId="8" fillId="0" borderId="19" xfId="0" applyNumberFormat="1" applyFont="1" applyBorder="1" applyAlignment="1">
      <alignment horizontal="center" vertical="center" shrinkToFit="1"/>
    </xf>
    <xf numFmtId="49" fontId="8" fillId="4" borderId="38" xfId="0" applyNumberFormat="1" applyFont="1" applyFill="1" applyBorder="1" applyAlignment="1">
      <alignment horizontal="center" vertical="center" shrinkToFit="1"/>
    </xf>
    <xf numFmtId="49" fontId="8" fillId="4" borderId="19" xfId="0" applyNumberFormat="1" applyFont="1" applyFill="1" applyBorder="1" applyAlignment="1">
      <alignment horizontal="center" vertical="center" shrinkToFit="1"/>
    </xf>
    <xf numFmtId="49" fontId="8" fillId="4" borderId="22" xfId="0" applyNumberFormat="1" applyFont="1" applyFill="1" applyBorder="1" applyAlignment="1">
      <alignment horizontal="center" vertical="center" shrinkToFit="1"/>
    </xf>
    <xf numFmtId="49" fontId="8" fillId="0" borderId="56" xfId="0" applyNumberFormat="1" applyFont="1" applyBorder="1" applyAlignment="1">
      <alignment horizontal="center" vertical="center" shrinkToFit="1"/>
    </xf>
    <xf numFmtId="49" fontId="8" fillId="0" borderId="53" xfId="0" applyNumberFormat="1" applyFont="1" applyBorder="1" applyAlignment="1">
      <alignment horizontal="center" vertical="center" shrinkToFit="1"/>
    </xf>
    <xf numFmtId="49" fontId="7" fillId="0" borderId="56" xfId="0" applyNumberFormat="1" applyFont="1" applyBorder="1" applyAlignment="1">
      <alignment horizontal="center" vertical="center" wrapText="1" shrinkToFit="1"/>
    </xf>
    <xf numFmtId="49" fontId="7" fillId="0" borderId="19" xfId="0" applyNumberFormat="1" applyFont="1" applyBorder="1" applyAlignment="1">
      <alignment horizontal="center" vertical="center" wrapText="1" shrinkToFit="1"/>
    </xf>
    <xf numFmtId="49" fontId="8" fillId="4" borderId="53" xfId="0" applyNumberFormat="1" applyFont="1" applyFill="1" applyBorder="1" applyAlignment="1">
      <alignment horizontal="center" vertical="center" shrinkToFit="1"/>
    </xf>
    <xf numFmtId="170" fontId="4" fillId="0" borderId="59" xfId="0" applyNumberFormat="1" applyFont="1" applyBorder="1" applyAlignment="1">
      <alignment vertical="center"/>
    </xf>
    <xf numFmtId="49" fontId="8" fillId="4" borderId="24" xfId="0" applyNumberFormat="1" applyFont="1" applyFill="1" applyBorder="1" applyAlignment="1">
      <alignment horizontal="center" vertical="center"/>
    </xf>
    <xf numFmtId="49" fontId="8" fillId="4" borderId="26"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wrapText="1"/>
    </xf>
    <xf numFmtId="49" fontId="8" fillId="0" borderId="24" xfId="0" applyNumberFormat="1" applyFont="1" applyBorder="1" applyAlignment="1">
      <alignment horizontal="center" vertical="center"/>
    </xf>
    <xf numFmtId="49" fontId="8" fillId="19" borderId="26" xfId="0" applyNumberFormat="1" applyFont="1" applyFill="1" applyBorder="1" applyAlignment="1">
      <alignment horizontal="center" vertical="center"/>
    </xf>
    <xf numFmtId="10" fontId="0" fillId="0" borderId="53" xfId="0" applyNumberFormat="1" applyBorder="1" applyAlignment="1">
      <alignment horizontal="center" vertical="center"/>
    </xf>
    <xf numFmtId="10" fontId="0" fillId="0" borderId="56" xfId="0" applyNumberFormat="1" applyBorder="1" applyAlignment="1">
      <alignment horizontal="center" vertical="center"/>
    </xf>
    <xf numFmtId="10" fontId="0" fillId="0" borderId="38" xfId="0" applyNumberFormat="1" applyBorder="1" applyAlignment="1">
      <alignment horizontal="center" vertical="center"/>
    </xf>
    <xf numFmtId="0" fontId="36" fillId="4" borderId="59" xfId="0" applyFont="1" applyFill="1" applyBorder="1" applyAlignment="1">
      <alignment horizontal="center" vertical="center" shrinkToFit="1"/>
    </xf>
    <xf numFmtId="49" fontId="8" fillId="4" borderId="59" xfId="0" applyNumberFormat="1" applyFont="1" applyFill="1" applyBorder="1" applyAlignment="1">
      <alignment horizontal="center" vertical="center" shrinkToFit="1"/>
    </xf>
    <xf numFmtId="0" fontId="0" fillId="4" borderId="59" xfId="0" applyFill="1" applyBorder="1" applyAlignment="1">
      <alignment horizontal="center" vertical="center" shrinkToFit="1"/>
    </xf>
    <xf numFmtId="170" fontId="4" fillId="4" borderId="59" xfId="0" applyNumberFormat="1" applyFont="1" applyFill="1" applyBorder="1" applyAlignment="1">
      <alignment vertical="center"/>
    </xf>
    <xf numFmtId="0" fontId="0" fillId="4" borderId="59" xfId="0" applyFill="1" applyBorder="1" applyAlignment="1">
      <alignment horizontal="center" vertical="center"/>
    </xf>
    <xf numFmtId="10" fontId="0" fillId="0" borderId="59" xfId="0" applyNumberFormat="1" applyBorder="1" applyAlignment="1">
      <alignment horizontal="center" vertical="center"/>
    </xf>
    <xf numFmtId="0" fontId="43" fillId="4" borderId="59" xfId="0" applyFont="1" applyFill="1" applyBorder="1" applyAlignment="1">
      <alignment horizontal="center" vertical="center"/>
    </xf>
    <xf numFmtId="0" fontId="0" fillId="4" borderId="59" xfId="0" applyFill="1" applyBorder="1" applyAlignment="1">
      <alignment vertical="center"/>
    </xf>
    <xf numFmtId="170" fontId="19" fillId="4" borderId="59" xfId="0" applyNumberFormat="1" applyFont="1" applyFill="1" applyBorder="1" applyAlignment="1">
      <alignment vertical="center"/>
    </xf>
    <xf numFmtId="170" fontId="4" fillId="0" borderId="22" xfId="0" applyNumberFormat="1" applyFont="1" applyBorder="1" applyAlignment="1">
      <alignment vertical="center"/>
    </xf>
    <xf numFmtId="10" fontId="0" fillId="0" borderId="22" xfId="0" applyNumberFormat="1" applyBorder="1" applyAlignment="1">
      <alignment horizontal="center" vertical="center"/>
    </xf>
    <xf numFmtId="170" fontId="54" fillId="4" borderId="59" xfId="0" applyNumberFormat="1" applyFont="1" applyFill="1" applyBorder="1" applyAlignment="1">
      <alignment vertical="center"/>
    </xf>
    <xf numFmtId="49" fontId="8" fillId="19" borderId="59" xfId="0" applyNumberFormat="1" applyFont="1" applyFill="1" applyBorder="1" applyAlignment="1">
      <alignment horizontal="center" vertical="center" shrinkToFit="1"/>
    </xf>
    <xf numFmtId="0" fontId="54" fillId="4" borderId="59" xfId="0" applyFont="1" applyFill="1" applyBorder="1" applyAlignment="1">
      <alignment horizontal="center" vertical="center" wrapText="1"/>
    </xf>
    <xf numFmtId="170" fontId="4" fillId="4" borderId="59" xfId="0" applyNumberFormat="1" applyFont="1" applyFill="1" applyBorder="1" applyAlignment="1">
      <alignment horizontal="right" vertical="center" wrapText="1"/>
    </xf>
    <xf numFmtId="0" fontId="54" fillId="4" borderId="59" xfId="0" applyFont="1" applyFill="1" applyBorder="1" applyAlignment="1">
      <alignment vertical="center"/>
    </xf>
    <xf numFmtId="0" fontId="4" fillId="4" borderId="59" xfId="0" applyFont="1" applyFill="1" applyBorder="1" applyAlignment="1">
      <alignment vertical="center"/>
    </xf>
    <xf numFmtId="49" fontId="7" fillId="4" borderId="59" xfId="0" applyNumberFormat="1" applyFont="1" applyFill="1" applyBorder="1" applyAlignment="1">
      <alignment horizontal="center" vertical="center" wrapText="1" shrinkToFit="1"/>
    </xf>
    <xf numFmtId="49" fontId="44" fillId="4" borderId="59" xfId="0" applyNumberFormat="1" applyFont="1" applyFill="1" applyBorder="1" applyAlignment="1">
      <alignment horizontal="center" vertical="center" wrapText="1" shrinkToFit="1"/>
    </xf>
    <xf numFmtId="0" fontId="4" fillId="0" borderId="38" xfId="0" applyFont="1" applyBorder="1" applyAlignment="1">
      <alignment vertical="center"/>
    </xf>
    <xf numFmtId="0" fontId="0" fillId="0" borderId="59" xfId="0" applyBorder="1" applyAlignment="1">
      <alignment horizontal="center" vertical="center" shrinkToFit="1"/>
    </xf>
    <xf numFmtId="49" fontId="8" fillId="0" borderId="59" xfId="0" applyNumberFormat="1" applyFont="1" applyBorder="1" applyAlignment="1">
      <alignment horizontal="center" vertical="center" shrinkToFit="1"/>
    </xf>
    <xf numFmtId="0" fontId="4" fillId="0" borderId="59" xfId="0" applyFont="1" applyBorder="1" applyAlignment="1">
      <alignment vertical="center"/>
    </xf>
    <xf numFmtId="0" fontId="0" fillId="0" borderId="59" xfId="0" applyBorder="1" applyAlignment="1">
      <alignment horizontal="center" vertical="center"/>
    </xf>
    <xf numFmtId="0" fontId="43" fillId="0" borderId="59" xfId="0" applyFont="1" applyBorder="1" applyAlignment="1">
      <alignment horizontal="center" vertical="center"/>
    </xf>
    <xf numFmtId="0" fontId="0" fillId="0" borderId="59" xfId="0" applyBorder="1" applyAlignment="1">
      <alignment vertical="center"/>
    </xf>
    <xf numFmtId="0" fontId="59" fillId="0" borderId="59"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shrinkToFit="1"/>
    </xf>
    <xf numFmtId="49" fontId="8" fillId="0" borderId="22" xfId="0" applyNumberFormat="1" applyFont="1" applyBorder="1" applyAlignment="1">
      <alignment horizontal="center" vertical="center" shrinkToFit="1"/>
    </xf>
    <xf numFmtId="0" fontId="0" fillId="0" borderId="22"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4" borderId="55" xfId="0" applyFill="1" applyBorder="1" applyAlignment="1">
      <alignment vertical="center"/>
    </xf>
    <xf numFmtId="0" fontId="0" fillId="4" borderId="56" xfId="0" applyFill="1" applyBorder="1" applyAlignment="1">
      <alignment horizontal="center" vertical="center" shrinkToFit="1"/>
    </xf>
    <xf numFmtId="49" fontId="8" fillId="4" borderId="56" xfId="0" applyNumberFormat="1" applyFont="1" applyFill="1" applyBorder="1" applyAlignment="1">
      <alignment horizontal="center" vertical="center" shrinkToFit="1"/>
    </xf>
    <xf numFmtId="170" fontId="4" fillId="4" borderId="56" xfId="0" applyNumberFormat="1" applyFont="1" applyFill="1" applyBorder="1" applyAlignment="1">
      <alignment vertical="center"/>
    </xf>
    <xf numFmtId="0" fontId="0" fillId="4" borderId="56" xfId="0" applyFill="1" applyBorder="1" applyAlignment="1">
      <alignment horizontal="center" vertical="center"/>
    </xf>
    <xf numFmtId="0" fontId="43" fillId="4" borderId="56" xfId="0" applyFont="1" applyFill="1" applyBorder="1" applyAlignment="1">
      <alignment horizontal="center" vertical="center"/>
    </xf>
    <xf numFmtId="0" fontId="0" fillId="4" borderId="56" xfId="0" applyFill="1" applyBorder="1" applyAlignment="1">
      <alignment vertical="center"/>
    </xf>
    <xf numFmtId="0" fontId="0" fillId="4" borderId="57" xfId="0" applyFill="1" applyBorder="1" applyAlignment="1">
      <alignment vertical="center"/>
    </xf>
    <xf numFmtId="0" fontId="38" fillId="0" borderId="59" xfId="0" applyFont="1" applyBorder="1" applyAlignment="1">
      <alignment horizontal="center" vertical="center" shrinkToFit="1"/>
    </xf>
    <xf numFmtId="0" fontId="36" fillId="0" borderId="22" xfId="0" applyFont="1" applyBorder="1" applyAlignment="1">
      <alignment horizontal="center" vertical="center"/>
    </xf>
    <xf numFmtId="0" fontId="8" fillId="0" borderId="50" xfId="0" applyFont="1" applyBorder="1" applyAlignment="1">
      <alignment horizontal="center" vertical="center" wrapText="1"/>
    </xf>
    <xf numFmtId="0" fontId="32" fillId="0" borderId="50" xfId="0" applyFont="1" applyBorder="1" applyAlignment="1">
      <alignment horizontal="center" vertical="center" wrapText="1" shrinkToFit="1"/>
    </xf>
    <xf numFmtId="0" fontId="6" fillId="0" borderId="50" xfId="0" applyFont="1" applyBorder="1" applyAlignment="1">
      <alignment horizontal="center" vertical="center" shrinkToFit="1"/>
    </xf>
    <xf numFmtId="0" fontId="32" fillId="0" borderId="50" xfId="0" applyFont="1" applyBorder="1" applyAlignment="1">
      <alignment horizontal="center" vertical="center" wrapText="1"/>
    </xf>
    <xf numFmtId="0" fontId="41" fillId="0" borderId="50" xfId="0" applyFont="1" applyBorder="1" applyAlignment="1">
      <alignment horizontal="center" vertical="center" wrapText="1"/>
    </xf>
    <xf numFmtId="0" fontId="32" fillId="0" borderId="48" xfId="0" applyFont="1" applyBorder="1" applyAlignment="1">
      <alignment horizontal="center" vertical="center" wrapText="1"/>
    </xf>
    <xf numFmtId="0" fontId="0" fillId="4" borderId="0" xfId="0" applyFill="1" applyAlignment="1">
      <alignment vertical="center"/>
    </xf>
    <xf numFmtId="0" fontId="36" fillId="4" borderId="0" xfId="0" applyFont="1" applyFill="1" applyAlignment="1">
      <alignment horizontal="center" vertical="center" shrinkToFit="1"/>
    </xf>
    <xf numFmtId="49" fontId="8" fillId="4" borderId="0" xfId="0" applyNumberFormat="1" applyFont="1" applyFill="1" applyAlignment="1">
      <alignment horizontal="center" vertical="center"/>
    </xf>
    <xf numFmtId="0" fontId="0" fillId="4" borderId="0" xfId="0" applyFill="1" applyAlignment="1">
      <alignment horizontal="center" vertical="center"/>
    </xf>
    <xf numFmtId="170" fontId="51" fillId="4" borderId="0" xfId="0" applyNumberFormat="1" applyFont="1" applyFill="1" applyAlignment="1">
      <alignment vertical="center"/>
    </xf>
    <xf numFmtId="170" fontId="4" fillId="4" borderId="0" xfId="0" applyNumberFormat="1" applyFont="1" applyFill="1" applyAlignment="1">
      <alignment vertical="center"/>
    </xf>
    <xf numFmtId="0" fontId="0" fillId="19" borderId="1" xfId="0" applyFill="1" applyBorder="1" applyAlignment="1">
      <alignment vertical="center"/>
    </xf>
    <xf numFmtId="0" fontId="11" fillId="0" borderId="24" xfId="0" applyFont="1" applyBorder="1" applyAlignment="1">
      <alignment horizontal="center" vertical="center" shrinkToFit="1"/>
    </xf>
    <xf numFmtId="49" fontId="8" fillId="19" borderId="24" xfId="0" applyNumberFormat="1" applyFont="1" applyFill="1" applyBorder="1" applyAlignment="1">
      <alignment horizontal="center" vertical="center"/>
    </xf>
    <xf numFmtId="10" fontId="0" fillId="0" borderId="24" xfId="0" applyNumberFormat="1" applyBorder="1" applyAlignment="1">
      <alignment horizontal="center" vertical="center"/>
    </xf>
    <xf numFmtId="0" fontId="43" fillId="0" borderId="24" xfId="0" applyFont="1" applyBorder="1" applyAlignment="1">
      <alignment horizontal="center" vertical="center"/>
    </xf>
    <xf numFmtId="0" fontId="0" fillId="0" borderId="3" xfId="0" applyBorder="1" applyAlignment="1">
      <alignment vertical="center"/>
    </xf>
    <xf numFmtId="0" fontId="0" fillId="19" borderId="3" xfId="0" applyFill="1" applyBorder="1" applyAlignment="1">
      <alignment vertical="center"/>
    </xf>
    <xf numFmtId="0" fontId="38" fillId="0" borderId="0" xfId="0" applyFont="1" applyAlignment="1">
      <alignment horizontal="center" vertical="center"/>
    </xf>
    <xf numFmtId="0" fontId="0" fillId="0" borderId="5" xfId="0" applyBorder="1" applyAlignment="1">
      <alignment vertical="center"/>
    </xf>
    <xf numFmtId="0" fontId="36" fillId="0" borderId="26" xfId="0" applyFont="1" applyBorder="1" applyAlignment="1">
      <alignment horizontal="center" vertical="center" shrinkToFit="1"/>
    </xf>
    <xf numFmtId="49" fontId="8" fillId="0" borderId="26" xfId="0" applyNumberFormat="1" applyFont="1" applyBorder="1" applyAlignment="1">
      <alignment horizontal="center" vertical="center"/>
    </xf>
    <xf numFmtId="170" fontId="51" fillId="0" borderId="26" xfId="0" applyNumberFormat="1" applyFont="1" applyBorder="1" applyAlignment="1">
      <alignment vertical="center"/>
    </xf>
    <xf numFmtId="170" fontId="4" fillId="0" borderId="26" xfId="0" applyNumberFormat="1" applyFont="1" applyBorder="1" applyAlignment="1">
      <alignment vertical="center"/>
    </xf>
    <xf numFmtId="10" fontId="0" fillId="0" borderId="26" xfId="0" applyNumberFormat="1" applyBorder="1" applyAlignment="1">
      <alignment horizontal="center" vertical="center"/>
    </xf>
    <xf numFmtId="0" fontId="43" fillId="0" borderId="26" xfId="0" applyFont="1" applyBorder="1" applyAlignment="1">
      <alignment horizontal="center" vertical="center"/>
    </xf>
    <xf numFmtId="0" fontId="0" fillId="4" borderId="1" xfId="0" applyFill="1" applyBorder="1" applyAlignment="1">
      <alignment vertical="center"/>
    </xf>
    <xf numFmtId="0" fontId="11" fillId="4" borderId="0" xfId="0" applyFont="1" applyFill="1" applyAlignment="1">
      <alignment horizontal="center" vertical="center" shrinkToFit="1"/>
    </xf>
    <xf numFmtId="0" fontId="0" fillId="4" borderId="3" xfId="0" applyFill="1" applyBorder="1" applyAlignment="1">
      <alignment vertical="center"/>
    </xf>
    <xf numFmtId="0" fontId="0" fillId="4" borderId="5" xfId="0" applyFill="1" applyBorder="1" applyAlignment="1">
      <alignment vertical="center"/>
    </xf>
    <xf numFmtId="49" fontId="7" fillId="4" borderId="0" xfId="0" applyNumberFormat="1" applyFont="1" applyFill="1" applyAlignment="1">
      <alignment horizontal="center" vertical="center" wrapText="1"/>
    </xf>
    <xf numFmtId="49" fontId="8" fillId="19" borderId="0" xfId="0" applyNumberFormat="1" applyFont="1" applyFill="1" applyAlignment="1">
      <alignment horizontal="center" vertical="center" wrapText="1"/>
    </xf>
    <xf numFmtId="0" fontId="43" fillId="4" borderId="0" xfId="0" applyFont="1" applyFill="1" applyAlignment="1">
      <alignment horizontal="center" vertical="center"/>
    </xf>
    <xf numFmtId="0" fontId="36" fillId="0" borderId="0" xfId="0" applyFont="1" applyAlignment="1">
      <alignment vertical="center"/>
    </xf>
    <xf numFmtId="0" fontId="0" fillId="4" borderId="0" xfId="0" applyFill="1" applyAlignment="1">
      <alignment horizontal="center" vertical="center" shrinkToFit="1"/>
    </xf>
    <xf numFmtId="0" fontId="37" fillId="4" borderId="0" xfId="0" applyFont="1" applyFill="1" applyAlignment="1">
      <alignment vertical="center"/>
    </xf>
    <xf numFmtId="0" fontId="36" fillId="4" borderId="0" xfId="0" applyFont="1" applyFill="1" applyAlignment="1">
      <alignment vertical="center"/>
    </xf>
    <xf numFmtId="0" fontId="11" fillId="4" borderId="0" xfId="0" applyFont="1" applyFill="1" applyAlignment="1">
      <alignment vertical="center"/>
    </xf>
    <xf numFmtId="0" fontId="0" fillId="0" borderId="1" xfId="0" applyBorder="1" applyAlignment="1">
      <alignment vertical="center"/>
    </xf>
    <xf numFmtId="0" fontId="11" fillId="0" borderId="0" xfId="0" applyFont="1" applyAlignment="1">
      <alignment vertical="center"/>
    </xf>
    <xf numFmtId="49" fontId="7" fillId="0" borderId="0" xfId="0" applyNumberFormat="1" applyFont="1" applyAlignment="1">
      <alignment horizontal="center" vertical="center" wrapText="1"/>
    </xf>
    <xf numFmtId="0" fontId="36" fillId="0" borderId="0" xfId="0" applyFont="1" applyAlignment="1">
      <alignment horizontal="center" vertical="center"/>
    </xf>
    <xf numFmtId="0" fontId="51" fillId="0" borderId="0" xfId="0" applyFont="1" applyAlignment="1">
      <alignment vertical="center"/>
    </xf>
    <xf numFmtId="0" fontId="8" fillId="19" borderId="5" xfId="0" applyFont="1" applyFill="1" applyBorder="1" applyAlignment="1">
      <alignment vertical="center"/>
    </xf>
    <xf numFmtId="0" fontId="20" fillId="11" borderId="0" xfId="25" applyFont="1" applyFill="1" applyAlignment="1">
      <alignment horizontal="left" vertical="top" wrapText="1"/>
    </xf>
    <xf numFmtId="0" fontId="20" fillId="11" borderId="4" xfId="25" applyFont="1" applyFill="1" applyBorder="1" applyAlignment="1">
      <alignment horizontal="left" vertical="top" wrapText="1"/>
    </xf>
    <xf numFmtId="169" fontId="8" fillId="11" borderId="30" xfId="25" applyNumberFormat="1" applyFont="1" applyFill="1" applyBorder="1" applyAlignment="1">
      <alignment horizontal="center" vertical="center"/>
    </xf>
    <xf numFmtId="169" fontId="8" fillId="11" borderId="31" xfId="25" applyNumberFormat="1" applyFont="1" applyFill="1" applyBorder="1" applyAlignment="1">
      <alignment horizontal="center" vertical="center"/>
    </xf>
    <xf numFmtId="169" fontId="8" fillId="11" borderId="32" xfId="25" applyNumberFormat="1" applyFont="1" applyFill="1" applyBorder="1" applyAlignment="1">
      <alignment horizontal="center" vertical="center"/>
    </xf>
    <xf numFmtId="0" fontId="6" fillId="13" borderId="18" xfId="25" applyFont="1" applyFill="1" applyBorder="1" applyAlignment="1">
      <alignment horizontal="left" vertical="center" wrapText="1"/>
    </xf>
    <xf numFmtId="0" fontId="6" fillId="11" borderId="18" xfId="25" applyFont="1" applyFill="1" applyBorder="1" applyAlignment="1">
      <alignment horizontal="left" vertical="center" wrapText="1"/>
    </xf>
    <xf numFmtId="0" fontId="6" fillId="11" borderId="19" xfId="25" applyFont="1" applyFill="1" applyBorder="1" applyAlignment="1">
      <alignment horizontal="left" vertical="center" wrapText="1"/>
    </xf>
    <xf numFmtId="0" fontId="6" fillId="9" borderId="19" xfId="25" applyFont="1" applyFill="1" applyBorder="1" applyAlignment="1">
      <alignment horizontal="center" vertical="center" wrapText="1"/>
    </xf>
    <xf numFmtId="0" fontId="6" fillId="9" borderId="20" xfId="25" applyFont="1" applyFill="1" applyBorder="1" applyAlignment="1">
      <alignment horizontal="center" vertical="center" wrapText="1"/>
    </xf>
    <xf numFmtId="0" fontId="6" fillId="11" borderId="21" xfId="25" applyFont="1" applyFill="1" applyBorder="1" applyAlignment="1">
      <alignment horizontal="left" vertical="center" wrapText="1"/>
    </xf>
    <xf numFmtId="0" fontId="6" fillId="11" borderId="22" xfId="25" applyFont="1" applyFill="1" applyBorder="1" applyAlignment="1">
      <alignment horizontal="left" vertical="center" wrapText="1"/>
    </xf>
    <xf numFmtId="0" fontId="8" fillId="11" borderId="19" xfId="25" applyFont="1" applyFill="1" applyBorder="1" applyAlignment="1">
      <alignment horizontal="left" vertical="center" wrapText="1"/>
    </xf>
    <xf numFmtId="0" fontId="8" fillId="11" borderId="20" xfId="25" applyFont="1" applyFill="1" applyBorder="1" applyAlignment="1">
      <alignment horizontal="left" vertical="center" wrapText="1"/>
    </xf>
    <xf numFmtId="0" fontId="8" fillId="11" borderId="22" xfId="25" applyFont="1" applyFill="1" applyBorder="1" applyAlignment="1">
      <alignment horizontal="left" vertical="center" wrapText="1"/>
    </xf>
    <xf numFmtId="0" fontId="8" fillId="11" borderId="23" xfId="25" applyFont="1" applyFill="1" applyBorder="1" applyAlignment="1">
      <alignment horizontal="left" vertical="center" wrapText="1"/>
    </xf>
    <xf numFmtId="164" fontId="6" fillId="9" borderId="19" xfId="25" applyNumberFormat="1" applyFont="1" applyFill="1" applyBorder="1" applyAlignment="1">
      <alignment horizontal="center" vertical="center" wrapText="1"/>
    </xf>
    <xf numFmtId="0" fontId="8" fillId="11" borderId="19" xfId="25" applyFont="1" applyFill="1" applyBorder="1" applyAlignment="1">
      <alignment horizontal="center" vertical="center" wrapText="1"/>
    </xf>
    <xf numFmtId="0" fontId="8" fillId="11" borderId="20" xfId="25" applyFont="1" applyFill="1" applyBorder="1" applyAlignment="1">
      <alignment horizontal="center" vertical="center" wrapText="1"/>
    </xf>
    <xf numFmtId="0" fontId="6" fillId="5" borderId="7" xfId="25" applyFont="1" applyFill="1" applyBorder="1" applyAlignment="1">
      <alignment horizontal="left" vertical="center"/>
    </xf>
    <xf numFmtId="0" fontId="6" fillId="5" borderId="17" xfId="25" applyFont="1" applyFill="1" applyBorder="1" applyAlignment="1">
      <alignment horizontal="left" vertical="center"/>
    </xf>
    <xf numFmtId="0" fontId="6" fillId="11" borderId="7" xfId="26" applyFont="1" applyFill="1" applyBorder="1" applyAlignment="1">
      <alignment horizontal="justify" vertical="center" wrapText="1"/>
    </xf>
    <xf numFmtId="0" fontId="8" fillId="0" borderId="17" xfId="26" applyFont="1" applyBorder="1" applyAlignment="1">
      <alignment horizontal="justify" vertical="center"/>
    </xf>
    <xf numFmtId="0" fontId="8" fillId="0" borderId="8" xfId="26" applyFont="1" applyBorder="1" applyAlignment="1">
      <alignment horizontal="justify" vertical="center"/>
    </xf>
    <xf numFmtId="0" fontId="6" fillId="11" borderId="43" xfId="25" applyFont="1" applyFill="1" applyBorder="1" applyAlignment="1">
      <alignment horizontal="left" vertical="center" wrapText="1"/>
    </xf>
    <xf numFmtId="0" fontId="6" fillId="11" borderId="44" xfId="25" applyFont="1" applyFill="1" applyBorder="1" applyAlignment="1">
      <alignment horizontal="left" vertical="center" wrapText="1"/>
    </xf>
    <xf numFmtId="0" fontId="20" fillId="9" borderId="19" xfId="25" applyFont="1" applyFill="1" applyBorder="1" applyAlignment="1">
      <alignment horizontal="center" vertical="center" wrapText="1"/>
    </xf>
    <xf numFmtId="0" fontId="20" fillId="9" borderId="20" xfId="25" applyFont="1" applyFill="1" applyBorder="1" applyAlignment="1">
      <alignment horizontal="center" vertical="center" wrapText="1"/>
    </xf>
    <xf numFmtId="0" fontId="20" fillId="11" borderId="41" xfId="25" applyFont="1" applyFill="1" applyBorder="1" applyAlignment="1">
      <alignment horizontal="center" vertical="center" wrapText="1"/>
    </xf>
    <xf numFmtId="0" fontId="20" fillId="11" borderId="42" xfId="25" applyFont="1" applyFill="1" applyBorder="1" applyAlignment="1">
      <alignment horizontal="center" vertical="center" wrapText="1"/>
    </xf>
    <xf numFmtId="0" fontId="8" fillId="11" borderId="7" xfId="26" applyFont="1" applyFill="1" applyBorder="1" applyAlignment="1">
      <alignment horizontal="left" vertical="center" wrapText="1"/>
    </xf>
    <xf numFmtId="0" fontId="8" fillId="11" borderId="17" xfId="26" applyFont="1" applyFill="1" applyBorder="1" applyAlignment="1">
      <alignment horizontal="left" vertical="center" wrapText="1"/>
    </xf>
    <xf numFmtId="0" fontId="8" fillId="11" borderId="8" xfId="26" applyFont="1" applyFill="1" applyBorder="1" applyAlignment="1">
      <alignment horizontal="left" vertical="center" wrapText="1"/>
    </xf>
    <xf numFmtId="0" fontId="6" fillId="11" borderId="40" xfId="25" applyFont="1" applyFill="1" applyBorder="1" applyAlignment="1">
      <alignment horizontal="left" vertical="center" wrapText="1"/>
    </xf>
    <xf numFmtId="0" fontId="6" fillId="11" borderId="39" xfId="25" applyFont="1" applyFill="1" applyBorder="1" applyAlignment="1">
      <alignment horizontal="left" vertical="center" wrapText="1"/>
    </xf>
    <xf numFmtId="0" fontId="6" fillId="11" borderId="30" xfId="25" applyFont="1" applyFill="1" applyBorder="1" applyAlignment="1">
      <alignment horizontal="center" vertical="center" wrapText="1"/>
    </xf>
    <xf numFmtId="0" fontId="6" fillId="11" borderId="31" xfId="25" applyFont="1" applyFill="1" applyBorder="1" applyAlignment="1">
      <alignment horizontal="center" vertical="center" wrapText="1"/>
    </xf>
    <xf numFmtId="0" fontId="6" fillId="11" borderId="32" xfId="25" applyFont="1" applyFill="1" applyBorder="1" applyAlignment="1">
      <alignment horizontal="center" vertical="center" wrapText="1"/>
    </xf>
    <xf numFmtId="0" fontId="6" fillId="13" borderId="30" xfId="25" applyFont="1" applyFill="1" applyBorder="1" applyAlignment="1">
      <alignment horizontal="center" vertical="center" wrapText="1"/>
    </xf>
    <xf numFmtId="0" fontId="6" fillId="13" borderId="31" xfId="25" applyFont="1" applyFill="1" applyBorder="1" applyAlignment="1">
      <alignment horizontal="center" vertical="center" wrapText="1"/>
    </xf>
    <xf numFmtId="0" fontId="0" fillId="11" borderId="17" xfId="25" applyFont="1" applyFill="1" applyBorder="1" applyAlignment="1">
      <alignment horizontal="center" vertical="center" wrapText="1"/>
    </xf>
    <xf numFmtId="0" fontId="0" fillId="11" borderId="8" xfId="25" applyFont="1" applyFill="1" applyBorder="1" applyAlignment="1">
      <alignment horizontal="center" vertical="center" wrapText="1"/>
    </xf>
    <xf numFmtId="0" fontId="21" fillId="5" borderId="1" xfId="25" applyFont="1" applyFill="1" applyBorder="1" applyAlignment="1">
      <alignment horizontal="left" vertical="center" shrinkToFit="1"/>
    </xf>
    <xf numFmtId="0" fontId="21" fillId="5" borderId="24" xfId="25" applyFont="1" applyFill="1" applyBorder="1" applyAlignment="1">
      <alignment horizontal="left" vertical="center" shrinkToFit="1"/>
    </xf>
    <xf numFmtId="0" fontId="21" fillId="5" borderId="2" xfId="25" applyFont="1" applyFill="1" applyBorder="1" applyAlignment="1">
      <alignment horizontal="left" vertical="center" shrinkToFit="1"/>
    </xf>
    <xf numFmtId="0" fontId="23" fillId="5" borderId="25" xfId="25" applyFont="1" applyFill="1" applyBorder="1" applyAlignment="1">
      <alignment horizontal="center" vertical="center"/>
    </xf>
    <xf numFmtId="0" fontId="23" fillId="5" borderId="27" xfId="25" applyFont="1" applyFill="1" applyBorder="1" applyAlignment="1">
      <alignment horizontal="center" vertical="center"/>
    </xf>
    <xf numFmtId="0" fontId="24" fillId="5" borderId="5" xfId="25" applyFont="1" applyFill="1" applyBorder="1" applyAlignment="1">
      <alignment horizontal="left" vertical="center"/>
    </xf>
    <xf numFmtId="0" fontId="24" fillId="5" borderId="26" xfId="25" applyFont="1" applyFill="1" applyBorder="1" applyAlignment="1">
      <alignment horizontal="left" vertical="center"/>
    </xf>
    <xf numFmtId="0" fontId="30" fillId="9" borderId="17" xfId="25" applyFont="1" applyFill="1" applyBorder="1" applyAlignment="1">
      <alignment horizontal="center" vertical="center" wrapText="1"/>
    </xf>
    <xf numFmtId="0" fontId="25" fillId="5" borderId="25" xfId="25" applyFont="1" applyFill="1" applyBorder="1" applyAlignment="1">
      <alignment horizontal="center" vertical="top" textRotation="255" wrapText="1"/>
    </xf>
    <xf numFmtId="0" fontId="25" fillId="5" borderId="27" xfId="25" applyFont="1" applyFill="1" applyBorder="1" applyAlignment="1">
      <alignment horizontal="center" vertical="top" textRotation="255" wrapText="1"/>
    </xf>
    <xf numFmtId="0" fontId="6" fillId="5" borderId="8" xfId="25" applyFont="1" applyFill="1" applyBorder="1" applyAlignment="1">
      <alignment horizontal="left" vertical="center"/>
    </xf>
    <xf numFmtId="169" fontId="18" fillId="2" borderId="29" xfId="25" applyNumberFormat="1" applyFont="1" applyFill="1" applyBorder="1" applyAlignment="1">
      <alignment horizontal="center" vertical="center"/>
    </xf>
    <xf numFmtId="169" fontId="18" fillId="2" borderId="24" xfId="25" applyNumberFormat="1" applyFont="1" applyFill="1" applyBorder="1" applyAlignment="1">
      <alignment horizontal="center" vertical="center"/>
    </xf>
    <xf numFmtId="169" fontId="18" fillId="2" borderId="2" xfId="25" applyNumberFormat="1" applyFont="1" applyFill="1" applyBorder="1" applyAlignment="1">
      <alignment horizontal="center" vertical="center"/>
    </xf>
    <xf numFmtId="0" fontId="8" fillId="11" borderId="30" xfId="38" applyFont="1" applyFill="1" applyBorder="1" applyAlignment="1" applyProtection="1">
      <alignment horizontal="center" vertical="center"/>
    </xf>
    <xf numFmtId="0" fontId="8" fillId="11" borderId="31" xfId="38" applyFont="1" applyFill="1" applyBorder="1" applyAlignment="1" applyProtection="1">
      <alignment horizontal="center" vertical="center"/>
    </xf>
    <xf numFmtId="0" fontId="8" fillId="11" borderId="32" xfId="38" applyFont="1" applyFill="1" applyBorder="1" applyAlignment="1" applyProtection="1">
      <alignment horizontal="center" vertical="center"/>
    </xf>
    <xf numFmtId="169" fontId="39" fillId="11" borderId="30" xfId="38" applyNumberFormat="1" applyFont="1" applyFill="1" applyBorder="1" applyAlignment="1" applyProtection="1">
      <alignment horizontal="center" vertical="center"/>
    </xf>
    <xf numFmtId="169" fontId="27" fillId="11" borderId="31" xfId="38" applyNumberFormat="1" applyFont="1" applyFill="1" applyBorder="1" applyAlignment="1" applyProtection="1">
      <alignment horizontal="center" vertical="center"/>
    </xf>
    <xf numFmtId="169" fontId="27" fillId="11" borderId="32" xfId="38" applyNumberFormat="1" applyFont="1" applyFill="1" applyBorder="1" applyAlignment="1" applyProtection="1">
      <alignment horizontal="center" vertical="center"/>
    </xf>
    <xf numFmtId="0" fontId="7" fillId="11" borderId="19" xfId="25" applyFill="1" applyBorder="1" applyAlignment="1">
      <alignment horizontal="center" vertical="center" wrapText="1"/>
    </xf>
    <xf numFmtId="169" fontId="39" fillId="11" borderId="31" xfId="38" applyNumberFormat="1" applyFont="1" applyFill="1" applyBorder="1" applyAlignment="1" applyProtection="1">
      <alignment horizontal="center" vertical="center"/>
    </xf>
    <xf numFmtId="169" fontId="39" fillId="11" borderId="32" xfId="38" applyNumberFormat="1" applyFont="1" applyFill="1" applyBorder="1" applyAlignment="1" applyProtection="1">
      <alignment horizontal="center" vertical="center"/>
    </xf>
    <xf numFmtId="169" fontId="8" fillId="11" borderId="30" xfId="25" applyNumberFormat="1" applyFont="1" applyFill="1" applyBorder="1" applyAlignment="1">
      <alignment horizontal="left" vertical="center" wrapText="1"/>
    </xf>
    <xf numFmtId="169" fontId="8" fillId="11" borderId="31" xfId="25" applyNumberFormat="1" applyFont="1" applyFill="1" applyBorder="1" applyAlignment="1">
      <alignment horizontal="left" vertical="center" wrapText="1"/>
    </xf>
    <xf numFmtId="169" fontId="8" fillId="11" borderId="32" xfId="25" applyNumberFormat="1" applyFont="1" applyFill="1" applyBorder="1" applyAlignment="1">
      <alignment horizontal="left" vertical="center" wrapText="1"/>
    </xf>
    <xf numFmtId="0" fontId="0" fillId="11" borderId="33" xfId="25" applyFont="1" applyFill="1" applyBorder="1" applyAlignment="1">
      <alignment horizontal="left" vertical="center" wrapText="1"/>
    </xf>
    <xf numFmtId="0" fontId="7" fillId="11" borderId="34" xfId="25" applyFill="1" applyBorder="1" applyAlignment="1">
      <alignment horizontal="left" vertical="center" wrapText="1"/>
    </xf>
    <xf numFmtId="0" fontId="35" fillId="11" borderId="35" xfId="25" applyFont="1" applyFill="1" applyBorder="1" applyAlignment="1">
      <alignment horizontal="center" vertical="center" wrapText="1"/>
    </xf>
    <xf numFmtId="0" fontId="35" fillId="11" borderId="36" xfId="25" applyFont="1" applyFill="1" applyBorder="1" applyAlignment="1">
      <alignment horizontal="center" vertical="center"/>
    </xf>
    <xf numFmtId="0" fontId="35" fillId="11" borderId="37" xfId="25" applyFont="1" applyFill="1" applyBorder="1" applyAlignment="1">
      <alignment horizontal="center" vertical="center"/>
    </xf>
    <xf numFmtId="0" fontId="45" fillId="9" borderId="17" xfId="0" applyFont="1" applyFill="1" applyBorder="1" applyAlignment="1">
      <alignment horizontal="right" vertical="center" wrapText="1" shrinkToFit="1"/>
    </xf>
    <xf numFmtId="0" fontId="45" fillId="9" borderId="17" xfId="0" applyFont="1" applyFill="1" applyBorder="1" applyAlignment="1">
      <alignment horizontal="right" vertical="center" shrinkToFit="1"/>
    </xf>
    <xf numFmtId="0" fontId="53" fillId="9" borderId="7" xfId="0" applyFont="1" applyFill="1" applyBorder="1" applyAlignment="1">
      <alignment horizontal="center" vertical="center" wrapText="1"/>
    </xf>
    <xf numFmtId="0" fontId="53" fillId="9" borderId="17" xfId="0" applyFont="1" applyFill="1" applyBorder="1" applyAlignment="1">
      <alignment horizontal="center" vertical="center" wrapText="1"/>
    </xf>
    <xf numFmtId="0" fontId="53" fillId="9" borderId="8" xfId="0" applyFont="1" applyFill="1" applyBorder="1" applyAlignment="1">
      <alignment horizontal="center" vertical="center" wrapText="1"/>
    </xf>
    <xf numFmtId="0" fontId="32" fillId="4" borderId="25" xfId="0" applyFont="1" applyFill="1" applyBorder="1" applyAlignment="1">
      <alignment horizontal="center" vertical="center" textRotation="90" wrapText="1"/>
    </xf>
    <xf numFmtId="0" fontId="32" fillId="4" borderId="27" xfId="0" applyFont="1" applyFill="1" applyBorder="1" applyAlignment="1">
      <alignment horizontal="center" vertical="center" textRotation="90" wrapText="1"/>
    </xf>
    <xf numFmtId="0" fontId="32" fillId="4" borderId="45" xfId="0" applyFont="1" applyFill="1" applyBorder="1" applyAlignment="1">
      <alignment horizontal="center" vertical="center" textRotation="90" wrapText="1"/>
    </xf>
    <xf numFmtId="0" fontId="34" fillId="17" borderId="7" xfId="0" applyFont="1" applyFill="1" applyBorder="1" applyAlignment="1">
      <alignment horizontal="center" vertical="center" wrapText="1"/>
    </xf>
    <xf numFmtId="0" fontId="34" fillId="17" borderId="17" xfId="0" applyFont="1" applyFill="1" applyBorder="1" applyAlignment="1">
      <alignment horizontal="center" vertical="center" wrapText="1"/>
    </xf>
    <xf numFmtId="0" fontId="34" fillId="17" borderId="8"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17" xfId="0" applyFont="1" applyFill="1" applyBorder="1" applyAlignment="1">
      <alignment horizontal="center" vertical="center"/>
    </xf>
    <xf numFmtId="0" fontId="34" fillId="10" borderId="8" xfId="0" applyFont="1" applyFill="1" applyBorder="1" applyAlignment="1">
      <alignment horizontal="center" vertical="center"/>
    </xf>
    <xf numFmtId="0" fontId="32" fillId="4" borderId="1" xfId="0" applyFont="1" applyFill="1" applyBorder="1" applyAlignment="1">
      <alignment horizontal="center" vertical="center" textRotation="90" wrapText="1"/>
    </xf>
    <xf numFmtId="0" fontId="32" fillId="4" borderId="3" xfId="0" applyFont="1" applyFill="1" applyBorder="1" applyAlignment="1">
      <alignment horizontal="center" vertical="center" textRotation="90" wrapText="1"/>
    </xf>
    <xf numFmtId="0" fontId="32" fillId="4" borderId="5" xfId="0" applyFont="1" applyFill="1" applyBorder="1" applyAlignment="1">
      <alignment horizontal="center" vertical="center" textRotation="90" wrapText="1"/>
    </xf>
    <xf numFmtId="0" fontId="8" fillId="4" borderId="38" xfId="25" applyFont="1" applyFill="1" applyBorder="1" applyAlignment="1">
      <alignment horizontal="center" vertical="center" wrapText="1"/>
    </xf>
    <xf numFmtId="0" fontId="19" fillId="14" borderId="28" xfId="25" applyFont="1" applyFill="1" applyBorder="1" applyAlignment="1">
      <alignment horizontal="center" vertical="center" wrapText="1"/>
    </xf>
    <xf numFmtId="0" fontId="19" fillId="14" borderId="21" xfId="25" applyFont="1" applyFill="1" applyBorder="1" applyAlignment="1">
      <alignment horizontal="center" vertical="center" wrapText="1"/>
    </xf>
    <xf numFmtId="0" fontId="49" fillId="15" borderId="38" xfId="0" applyFont="1" applyFill="1" applyBorder="1" applyAlignment="1">
      <alignment horizontal="center" vertical="center" wrapText="1"/>
    </xf>
    <xf numFmtId="0" fontId="49" fillId="15" borderId="22" xfId="0" applyFont="1" applyFill="1" applyBorder="1" applyAlignment="1">
      <alignment horizontal="center" vertical="center" wrapText="1"/>
    </xf>
    <xf numFmtId="0" fontId="40" fillId="12" borderId="14" xfId="25" applyFont="1" applyFill="1" applyBorder="1" applyAlignment="1">
      <alignment horizontal="center" vertical="center"/>
    </xf>
    <xf numFmtId="0" fontId="40" fillId="12" borderId="15" xfId="25" applyFont="1" applyFill="1" applyBorder="1" applyAlignment="1">
      <alignment horizontal="center" vertical="center"/>
    </xf>
    <xf numFmtId="0" fontId="40" fillId="12" borderId="16" xfId="25" applyFont="1" applyFill="1" applyBorder="1" applyAlignment="1">
      <alignment horizontal="center" vertical="center"/>
    </xf>
    <xf numFmtId="0" fontId="6" fillId="3" borderId="48" xfId="25" applyFont="1" applyFill="1" applyBorder="1" applyAlignment="1">
      <alignment horizontal="center" vertical="center"/>
    </xf>
    <xf numFmtId="0" fontId="6" fillId="3" borderId="49" xfId="25" applyFont="1" applyFill="1" applyBorder="1" applyAlignment="1">
      <alignment horizontal="center" vertical="center"/>
    </xf>
    <xf numFmtId="0" fontId="6" fillId="3" borderId="50" xfId="25" applyFont="1" applyFill="1" applyBorder="1" applyAlignment="1">
      <alignment horizontal="center" vertical="center"/>
    </xf>
    <xf numFmtId="0" fontId="6" fillId="3" borderId="51" xfId="25" applyFont="1" applyFill="1" applyBorder="1" applyAlignment="1">
      <alignment horizontal="center" vertical="center"/>
    </xf>
    <xf numFmtId="0" fontId="52" fillId="12" borderId="50" xfId="0" applyFont="1" applyFill="1" applyBorder="1" applyAlignment="1">
      <alignment horizontal="center" vertical="center" wrapText="1"/>
    </xf>
  </cellXfs>
  <cellStyles count="78">
    <cellStyle name="0,0_x000d__x000d_NA_x000d__x000d_" xfId="17" xr:uid="{00000000-0005-0000-0000-000000000000}"/>
    <cellStyle name="Commentaire" xfId="18" xr:uid="{00000000-0005-0000-0000-000001000000}"/>
    <cellStyle name="Euro" xfId="19" xr:uid="{00000000-0005-0000-0000-000002000000}"/>
    <cellStyle name="Euro 2" xfId="20" xr:uid="{00000000-0005-0000-0000-000003000000}"/>
    <cellStyle name="Euro 2 2" xfId="21" xr:uid="{00000000-0005-0000-0000-000004000000}"/>
    <cellStyle name="Euro_6 - PRODUITS D'ENTRETIEN - MAI 12 AVRIL 13" xfId="22" xr:uid="{00000000-0005-0000-0000-00000500000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36" builtinId="8" hidden="1"/>
    <cellStyle name="Lien hypertexte" xfId="38" builtinId="8"/>
    <cellStyle name="Lien hypertexte 2" xfId="23" xr:uid="{00000000-0005-0000-0000-000010000000}"/>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37"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Monétaire 2" xfId="50" xr:uid="{00000000-0005-0000-0000-00003F000000}"/>
    <cellStyle name="Normal" xfId="0" builtinId="0"/>
    <cellStyle name="Normal 2" xfId="24" xr:uid="{00000000-0005-0000-0000-000041000000}"/>
    <cellStyle name="Normal 2 2" xfId="51" xr:uid="{00000000-0005-0000-0000-000042000000}"/>
    <cellStyle name="Normal 3" xfId="25" xr:uid="{00000000-0005-0000-0000-000043000000}"/>
    <cellStyle name="Normal 3 2" xfId="26" xr:uid="{00000000-0005-0000-0000-000044000000}"/>
    <cellStyle name="Pourcentage 2" xfId="27" xr:uid="{00000000-0005-0000-0000-000045000000}"/>
    <cellStyle name="Pourcentage 3" xfId="28" xr:uid="{00000000-0005-0000-0000-000046000000}"/>
    <cellStyle name="Satisfaisant" xfId="29" xr:uid="{00000000-0005-0000-0000-000047000000}"/>
    <cellStyle name="Titre" xfId="30" xr:uid="{00000000-0005-0000-0000-000048000000}"/>
    <cellStyle name="Titre 1" xfId="31" xr:uid="{00000000-0005-0000-0000-000049000000}"/>
    <cellStyle name="Titre 2" xfId="32" xr:uid="{00000000-0005-0000-0000-00004A000000}"/>
    <cellStyle name="Titre 3" xfId="33" xr:uid="{00000000-0005-0000-0000-00004B000000}"/>
    <cellStyle name="Titre 4" xfId="34" xr:uid="{00000000-0005-0000-0000-00004C000000}"/>
    <cellStyle name="Vérification" xfId="35" xr:uid="{00000000-0005-0000-0000-00004D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google.com/url?sa=t&amp;rct=j&amp;q=&amp;esrc=s&amp;source=web&amp;cd=&amp;cad=rja&amp;uact=8&amp;ved=2ahUKEwjDqJqiy4_wAhWKzIUKHVXCD7EQFjAAegQIAhAE&amp;url=https://www.gama29.fr/&amp;usg=AOvVaw3oR_5PAeUKFleWnBnjEOyk"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A38"/><Relationship Id="rId3" Type="http://schemas.openxmlformats.org/officeDocument/2006/relationships/hyperlink" Target="#A6"/><Relationship Id="rId7" Type="http://schemas.openxmlformats.org/officeDocument/2006/relationships/hyperlink" Target="#A30"/><Relationship Id="rId2" Type="http://schemas.openxmlformats.org/officeDocument/2006/relationships/image" Target="../media/image3.png"/><Relationship Id="rId1" Type="http://schemas.openxmlformats.org/officeDocument/2006/relationships/hyperlink" Target="https://www.google.com/url?sa=t&amp;rct=j&amp;q=&amp;esrc=s&amp;source=web&amp;cd=&amp;cad=rja&amp;uact=8&amp;ved=2ahUKEwjDqJqiy4_wAhWKzIUKHVXCD7EQFjAAegQIAhAE&amp;url=https://www.gama29.fr/&amp;usg=AOvVaw3oR_5PAeUKFleWnBnjEOyk" TargetMode="External"/><Relationship Id="rId6" Type="http://schemas.openxmlformats.org/officeDocument/2006/relationships/hyperlink" Target="#A24"/><Relationship Id="rId5" Type="http://schemas.openxmlformats.org/officeDocument/2006/relationships/hyperlink" Target="#A19"/><Relationship Id="rId10" Type="http://schemas.openxmlformats.org/officeDocument/2006/relationships/image" Target="../media/image2.png"/><Relationship Id="rId4" Type="http://schemas.openxmlformats.org/officeDocument/2006/relationships/hyperlink" Target="#A16"/><Relationship Id="rId9" Type="http://schemas.openxmlformats.org/officeDocument/2006/relationships/hyperlink" Target="#A47"/></Relationships>
</file>

<file path=xl/drawings/_rels/drawing3.xml.rels><?xml version="1.0" encoding="UTF-8" standalone="yes"?>
<Relationships xmlns="http://schemas.openxmlformats.org/package/2006/relationships"><Relationship Id="rId8" Type="http://schemas.openxmlformats.org/officeDocument/2006/relationships/hyperlink" Target="#A45"/><Relationship Id="rId3" Type="http://schemas.openxmlformats.org/officeDocument/2006/relationships/hyperlink" Target="#A6"/><Relationship Id="rId7" Type="http://schemas.openxmlformats.org/officeDocument/2006/relationships/hyperlink" Target="#A39"/><Relationship Id="rId2" Type="http://schemas.openxmlformats.org/officeDocument/2006/relationships/image" Target="../media/image3.png"/><Relationship Id="rId1" Type="http://schemas.openxmlformats.org/officeDocument/2006/relationships/hyperlink" Target="https://www.google.com/url?sa=t&amp;rct=j&amp;q=&amp;esrc=s&amp;source=web&amp;cd=&amp;cad=rja&amp;uact=8&amp;ved=2ahUKEwjDqJqiy4_wAhWKzIUKHVXCD7EQFjAAegQIAhAE&amp;url=https://www.gama29.fr/&amp;usg=AOvVaw3oR_5PAeUKFleWnBnjEOyk" TargetMode="External"/><Relationship Id="rId6" Type="http://schemas.openxmlformats.org/officeDocument/2006/relationships/hyperlink" Target="#A36"/><Relationship Id="rId11" Type="http://schemas.openxmlformats.org/officeDocument/2006/relationships/image" Target="../media/image2.png"/><Relationship Id="rId5" Type="http://schemas.openxmlformats.org/officeDocument/2006/relationships/hyperlink" Target="#A20"/><Relationship Id="rId10" Type="http://schemas.openxmlformats.org/officeDocument/2006/relationships/hyperlink" Target="#A61"/><Relationship Id="rId4" Type="http://schemas.openxmlformats.org/officeDocument/2006/relationships/hyperlink" Target="#A16"/><Relationship Id="rId9" Type="http://schemas.openxmlformats.org/officeDocument/2006/relationships/hyperlink" Target="#A53"/></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241300</xdr:rowOff>
    </xdr:from>
    <xdr:to>
      <xdr:col>2</xdr:col>
      <xdr:colOff>406400</xdr:colOff>
      <xdr:row>9</xdr:row>
      <xdr:rowOff>101600</xdr:rowOff>
    </xdr:to>
    <xdr:sp macro="" textlink="">
      <xdr:nvSpPr>
        <xdr:cNvPr id="3" name="Flèche droite rayée 2">
          <a:extLst>
            <a:ext uri="{FF2B5EF4-FFF2-40B4-BE49-F238E27FC236}">
              <a16:creationId xmlns:a16="http://schemas.microsoft.com/office/drawing/2014/main" id="{00000000-0008-0000-0000-000003000000}"/>
            </a:ext>
          </a:extLst>
        </xdr:cNvPr>
        <xdr:cNvSpPr/>
      </xdr:nvSpPr>
      <xdr:spPr>
        <a:xfrm>
          <a:off x="0" y="2819400"/>
          <a:ext cx="2413000" cy="596900"/>
        </a:xfrm>
        <a:prstGeom prst="stripedRightArrow">
          <a:avLst>
            <a:gd name="adj1" fmla="val 40697"/>
            <a:gd name="adj2" fmla="val 77907"/>
          </a:avLst>
        </a:prstGeom>
        <a:solidFill>
          <a:srgbClr val="FFFF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rgbClr val="FF0000"/>
              </a:solidFill>
            </a:rPr>
            <a:t>vers site Internet du fournisseur</a:t>
          </a:r>
        </a:p>
      </xdr:txBody>
    </xdr:sp>
    <xdr:clientData/>
  </xdr:twoCellAnchor>
  <xdr:twoCellAnchor editAs="oneCell">
    <xdr:from>
      <xdr:col>2</xdr:col>
      <xdr:colOff>508000</xdr:colOff>
      <xdr:row>2</xdr:row>
      <xdr:rowOff>508000</xdr:rowOff>
    </xdr:from>
    <xdr:to>
      <xdr:col>4</xdr:col>
      <xdr:colOff>203200</xdr:colOff>
      <xdr:row>5</xdr:row>
      <xdr:rowOff>12700</xdr:rowOff>
    </xdr:to>
    <xdr:pic>
      <xdr:nvPicPr>
        <xdr:cNvPr id="4" name="Imag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514600" y="1168400"/>
          <a:ext cx="1803400" cy="685800"/>
        </a:xfrm>
        <a:prstGeom prst="rect">
          <a:avLst/>
        </a:prstGeom>
      </xdr:spPr>
    </xdr:pic>
    <xdr:clientData/>
  </xdr:twoCellAnchor>
  <xdr:twoCellAnchor>
    <xdr:from>
      <xdr:col>9</xdr:col>
      <xdr:colOff>406400</xdr:colOff>
      <xdr:row>3</xdr:row>
      <xdr:rowOff>228600</xdr:rowOff>
    </xdr:from>
    <xdr:to>
      <xdr:col>13</xdr:col>
      <xdr:colOff>190500</xdr:colOff>
      <xdr:row>6</xdr:row>
      <xdr:rowOff>165100</xdr:rowOff>
    </xdr:to>
    <xdr:sp macro="" textlink="">
      <xdr:nvSpPr>
        <xdr:cNvPr id="5" name="Légende encadrée 2 4">
          <a:extLst>
            <a:ext uri="{FF2B5EF4-FFF2-40B4-BE49-F238E27FC236}">
              <a16:creationId xmlns:a16="http://schemas.microsoft.com/office/drawing/2014/main" id="{BD4D6C84-6D0E-9322-2857-7AD804A1EA29}"/>
            </a:ext>
          </a:extLst>
        </xdr:cNvPr>
        <xdr:cNvSpPr/>
      </xdr:nvSpPr>
      <xdr:spPr>
        <a:xfrm>
          <a:off x="9144000" y="1422400"/>
          <a:ext cx="3289300" cy="952500"/>
        </a:xfrm>
        <a:prstGeom prst="borderCallout2">
          <a:avLst/>
        </a:prstGeom>
        <a:solidFill>
          <a:schemeClr val="bg2"/>
        </a:solid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fr-FR" sz="1800" b="1">
              <a:solidFill>
                <a:srgbClr val="FF0000"/>
              </a:solidFill>
            </a:rPr>
            <a:t>Fiche à vérifier et à mettre a jour si besoin</a:t>
          </a:r>
        </a:p>
      </xdr:txBody>
    </xdr:sp>
    <xdr:clientData/>
  </xdr:twoCellAnchor>
  <xdr:twoCellAnchor editAs="oneCell">
    <xdr:from>
      <xdr:col>0</xdr:col>
      <xdr:colOff>12700</xdr:colOff>
      <xdr:row>25</xdr:row>
      <xdr:rowOff>357169</xdr:rowOff>
    </xdr:from>
    <xdr:to>
      <xdr:col>1</xdr:col>
      <xdr:colOff>393700</xdr:colOff>
      <xdr:row>27</xdr:row>
      <xdr:rowOff>88898</xdr:rowOff>
    </xdr:to>
    <xdr:pic>
      <xdr:nvPicPr>
        <xdr:cNvPr id="7" name="Image 6">
          <a:extLst>
            <a:ext uri="{FF2B5EF4-FFF2-40B4-BE49-F238E27FC236}">
              <a16:creationId xmlns:a16="http://schemas.microsoft.com/office/drawing/2014/main" id="{787350DB-366F-0421-EF5F-F65DB12E3246}"/>
            </a:ext>
          </a:extLst>
        </xdr:cNvPr>
        <xdr:cNvPicPr>
          <a:picLocks noChangeAspect="1"/>
        </xdr:cNvPicPr>
      </xdr:nvPicPr>
      <xdr:blipFill>
        <a:blip xmlns:r="http://schemas.openxmlformats.org/officeDocument/2006/relationships" r:embed="rId3"/>
        <a:stretch>
          <a:fillRect/>
        </a:stretch>
      </xdr:blipFill>
      <xdr:spPr>
        <a:xfrm>
          <a:off x="12700" y="14504969"/>
          <a:ext cx="1397000" cy="1014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469900</xdr:colOff>
      <xdr:row>1</xdr:row>
      <xdr:rowOff>45656</xdr:rowOff>
    </xdr:from>
    <xdr:to>
      <xdr:col>15</xdr:col>
      <xdr:colOff>104775</xdr:colOff>
      <xdr:row>1</xdr:row>
      <xdr:rowOff>708303</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3919200" y="731456"/>
          <a:ext cx="1752600" cy="674077"/>
        </a:xfrm>
        <a:prstGeom prst="rect">
          <a:avLst/>
        </a:prstGeom>
      </xdr:spPr>
    </xdr:pic>
    <xdr:clientData/>
  </xdr:twoCellAnchor>
  <xdr:twoCellAnchor>
    <xdr:from>
      <xdr:col>3</xdr:col>
      <xdr:colOff>673100</xdr:colOff>
      <xdr:row>0</xdr:row>
      <xdr:rowOff>88900</xdr:rowOff>
    </xdr:from>
    <xdr:to>
      <xdr:col>5</xdr:col>
      <xdr:colOff>457200</xdr:colOff>
      <xdr:row>0</xdr:row>
      <xdr:rowOff>609600</xdr:rowOff>
    </xdr:to>
    <xdr:sp macro="" textlink="">
      <xdr:nvSpPr>
        <xdr:cNvPr id="6" name="Plaque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6337300" y="88900"/>
          <a:ext cx="18161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SOLS SURFACES</a:t>
          </a:r>
        </a:p>
      </xdr:txBody>
    </xdr:sp>
    <xdr:clientData/>
  </xdr:twoCellAnchor>
  <xdr:twoCellAnchor>
    <xdr:from>
      <xdr:col>5</xdr:col>
      <xdr:colOff>469900</xdr:colOff>
      <xdr:row>0</xdr:row>
      <xdr:rowOff>88900</xdr:rowOff>
    </xdr:from>
    <xdr:to>
      <xdr:col>9</xdr:col>
      <xdr:colOff>939800</xdr:colOff>
      <xdr:row>0</xdr:row>
      <xdr:rowOff>609600</xdr:rowOff>
    </xdr:to>
    <xdr:sp macro="" textlink="">
      <xdr:nvSpPr>
        <xdr:cNvPr id="7" name="Plaque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8166100" y="88900"/>
          <a:ext cx="14224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SANITAIRES</a:t>
          </a:r>
        </a:p>
      </xdr:txBody>
    </xdr:sp>
    <xdr:clientData/>
  </xdr:twoCellAnchor>
  <xdr:twoCellAnchor>
    <xdr:from>
      <xdr:col>9</xdr:col>
      <xdr:colOff>939800</xdr:colOff>
      <xdr:row>0</xdr:row>
      <xdr:rowOff>88900</xdr:rowOff>
    </xdr:from>
    <xdr:to>
      <xdr:col>12</xdr:col>
      <xdr:colOff>63500</xdr:colOff>
      <xdr:row>0</xdr:row>
      <xdr:rowOff>609600</xdr:rowOff>
    </xdr:to>
    <xdr:sp macro="" textlink="">
      <xdr:nvSpPr>
        <xdr:cNvPr id="9" name="Plaque 8">
          <a:hlinkClick xmlns:r="http://schemas.openxmlformats.org/officeDocument/2006/relationships" r:id="rId5"/>
          <a:extLst>
            <a:ext uri="{FF2B5EF4-FFF2-40B4-BE49-F238E27FC236}">
              <a16:creationId xmlns:a16="http://schemas.microsoft.com/office/drawing/2014/main" id="{00000000-0008-0000-0100-000009000000}"/>
            </a:ext>
          </a:extLst>
        </xdr:cNvPr>
        <xdr:cNvSpPr/>
      </xdr:nvSpPr>
      <xdr:spPr>
        <a:xfrm>
          <a:off x="9588500" y="88900"/>
          <a:ext cx="17526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HYGIENE-MAINS</a:t>
          </a:r>
        </a:p>
      </xdr:txBody>
    </xdr:sp>
    <xdr:clientData/>
  </xdr:twoCellAnchor>
  <xdr:twoCellAnchor>
    <xdr:from>
      <xdr:col>12</xdr:col>
      <xdr:colOff>63500</xdr:colOff>
      <xdr:row>0</xdr:row>
      <xdr:rowOff>88900</xdr:rowOff>
    </xdr:from>
    <xdr:to>
      <xdr:col>12</xdr:col>
      <xdr:colOff>2082800</xdr:colOff>
      <xdr:row>0</xdr:row>
      <xdr:rowOff>609600</xdr:rowOff>
    </xdr:to>
    <xdr:sp macro="" textlink="">
      <xdr:nvSpPr>
        <xdr:cNvPr id="10" name="Plaque 9">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a:off x="11341100" y="88900"/>
          <a:ext cx="20193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ESSUYAGE-SURFACES</a:t>
          </a:r>
        </a:p>
      </xdr:txBody>
    </xdr:sp>
    <xdr:clientData/>
  </xdr:twoCellAnchor>
  <xdr:twoCellAnchor>
    <xdr:from>
      <xdr:col>12</xdr:col>
      <xdr:colOff>2095500</xdr:colOff>
      <xdr:row>0</xdr:row>
      <xdr:rowOff>88900</xdr:rowOff>
    </xdr:from>
    <xdr:to>
      <xdr:col>14</xdr:col>
      <xdr:colOff>368300</xdr:colOff>
      <xdr:row>0</xdr:row>
      <xdr:rowOff>609600</xdr:rowOff>
    </xdr:to>
    <xdr:sp macro="" textlink="">
      <xdr:nvSpPr>
        <xdr:cNvPr id="11" name="Plaque 1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a:xfrm>
          <a:off x="13373100" y="88900"/>
          <a:ext cx="17399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ESSUIES-MAINS</a:t>
          </a:r>
        </a:p>
      </xdr:txBody>
    </xdr:sp>
    <xdr:clientData/>
  </xdr:twoCellAnchor>
  <xdr:twoCellAnchor>
    <xdr:from>
      <xdr:col>14</xdr:col>
      <xdr:colOff>368300</xdr:colOff>
      <xdr:row>0</xdr:row>
      <xdr:rowOff>76200</xdr:rowOff>
    </xdr:from>
    <xdr:to>
      <xdr:col>15</xdr:col>
      <xdr:colOff>1485900</xdr:colOff>
      <xdr:row>0</xdr:row>
      <xdr:rowOff>596900</xdr:rowOff>
    </xdr:to>
    <xdr:sp macro="" textlink="">
      <xdr:nvSpPr>
        <xdr:cNvPr id="12" name="Plaque 11">
          <a:hlinkClick xmlns:r="http://schemas.openxmlformats.org/officeDocument/2006/relationships" r:id="rId8"/>
          <a:extLst>
            <a:ext uri="{FF2B5EF4-FFF2-40B4-BE49-F238E27FC236}">
              <a16:creationId xmlns:a16="http://schemas.microsoft.com/office/drawing/2014/main" id="{00000000-0008-0000-0100-00000C000000}"/>
            </a:ext>
          </a:extLst>
        </xdr:cNvPr>
        <xdr:cNvSpPr/>
      </xdr:nvSpPr>
      <xdr:spPr>
        <a:xfrm>
          <a:off x="15113000" y="76200"/>
          <a:ext cx="19558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PAPIER-HYGIENIQUE</a:t>
          </a:r>
        </a:p>
      </xdr:txBody>
    </xdr:sp>
    <xdr:clientData/>
  </xdr:twoCellAnchor>
  <xdr:twoCellAnchor>
    <xdr:from>
      <xdr:col>15</xdr:col>
      <xdr:colOff>1485900</xdr:colOff>
      <xdr:row>0</xdr:row>
      <xdr:rowOff>76200</xdr:rowOff>
    </xdr:from>
    <xdr:to>
      <xdr:col>15</xdr:col>
      <xdr:colOff>3175000</xdr:colOff>
      <xdr:row>0</xdr:row>
      <xdr:rowOff>596900</xdr:rowOff>
    </xdr:to>
    <xdr:sp macro="" textlink="">
      <xdr:nvSpPr>
        <xdr:cNvPr id="13" name="Plaque 12">
          <a:hlinkClick xmlns:r="http://schemas.openxmlformats.org/officeDocument/2006/relationships" r:id="rId9"/>
          <a:extLst>
            <a:ext uri="{FF2B5EF4-FFF2-40B4-BE49-F238E27FC236}">
              <a16:creationId xmlns:a16="http://schemas.microsoft.com/office/drawing/2014/main" id="{00000000-0008-0000-0100-00000D000000}"/>
            </a:ext>
          </a:extLst>
        </xdr:cNvPr>
        <xdr:cNvSpPr/>
      </xdr:nvSpPr>
      <xdr:spPr>
        <a:xfrm>
          <a:off x="17068800" y="76200"/>
          <a:ext cx="16891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DIVERS</a:t>
          </a:r>
        </a:p>
      </xdr:txBody>
    </xdr:sp>
    <xdr:clientData/>
  </xdr:twoCellAnchor>
  <xdr:twoCellAnchor editAs="oneCell">
    <xdr:from>
      <xdr:col>0</xdr:col>
      <xdr:colOff>0</xdr:colOff>
      <xdr:row>0</xdr:row>
      <xdr:rowOff>1</xdr:rowOff>
    </xdr:from>
    <xdr:to>
      <xdr:col>1</xdr:col>
      <xdr:colOff>268431</xdr:colOff>
      <xdr:row>0</xdr:row>
      <xdr:rowOff>812801</xdr:rowOff>
    </xdr:to>
    <xdr:pic>
      <xdr:nvPicPr>
        <xdr:cNvPr id="2" name="Image 1">
          <a:extLst>
            <a:ext uri="{FF2B5EF4-FFF2-40B4-BE49-F238E27FC236}">
              <a16:creationId xmlns:a16="http://schemas.microsoft.com/office/drawing/2014/main" id="{4A4239F0-EE5E-3243-9703-E13DE10D96C0}"/>
            </a:ext>
          </a:extLst>
        </xdr:cNvPr>
        <xdr:cNvPicPr>
          <a:picLocks noChangeAspect="1"/>
        </xdr:cNvPicPr>
      </xdr:nvPicPr>
      <xdr:blipFill>
        <a:blip xmlns:r="http://schemas.openxmlformats.org/officeDocument/2006/relationships" r:embed="rId10"/>
        <a:stretch>
          <a:fillRect/>
        </a:stretch>
      </xdr:blipFill>
      <xdr:spPr>
        <a:xfrm>
          <a:off x="0" y="1"/>
          <a:ext cx="1119331"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711200</xdr:colOff>
      <xdr:row>1</xdr:row>
      <xdr:rowOff>94366</xdr:rowOff>
    </xdr:from>
    <xdr:to>
      <xdr:col>14</xdr:col>
      <xdr:colOff>304800</xdr:colOff>
      <xdr:row>1</xdr:row>
      <xdr:rowOff>589418</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4935200" y="780166"/>
          <a:ext cx="1511300" cy="502672"/>
        </a:xfrm>
        <a:prstGeom prst="rect">
          <a:avLst/>
        </a:prstGeom>
      </xdr:spPr>
    </xdr:pic>
    <xdr:clientData/>
  </xdr:twoCellAnchor>
  <xdr:twoCellAnchor>
    <xdr:from>
      <xdr:col>3</xdr:col>
      <xdr:colOff>114300</xdr:colOff>
      <xdr:row>0</xdr:row>
      <xdr:rowOff>76200</xdr:rowOff>
    </xdr:from>
    <xdr:to>
      <xdr:col>4</xdr:col>
      <xdr:colOff>723900</xdr:colOff>
      <xdr:row>0</xdr:row>
      <xdr:rowOff>596900</xdr:rowOff>
    </xdr:to>
    <xdr:sp macro="" textlink="">
      <xdr:nvSpPr>
        <xdr:cNvPr id="5" name="Plaque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5588000" y="76200"/>
          <a:ext cx="1689100" cy="520700"/>
        </a:xfrm>
        <a:prstGeom prst="bevel">
          <a:avLst/>
        </a:prstGeom>
        <a:solidFill>
          <a:schemeClr val="bg1">
            <a:lumMod val="75000"/>
          </a:schemeClr>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SOLS SURFACES</a:t>
          </a:r>
        </a:p>
      </xdr:txBody>
    </xdr:sp>
    <xdr:clientData/>
  </xdr:twoCellAnchor>
  <xdr:twoCellAnchor>
    <xdr:from>
      <xdr:col>4</xdr:col>
      <xdr:colOff>711200</xdr:colOff>
      <xdr:row>0</xdr:row>
      <xdr:rowOff>76200</xdr:rowOff>
    </xdr:from>
    <xdr:to>
      <xdr:col>9</xdr:col>
      <xdr:colOff>355600</xdr:colOff>
      <xdr:row>0</xdr:row>
      <xdr:rowOff>596900</xdr:rowOff>
    </xdr:to>
    <xdr:sp macro="" textlink="">
      <xdr:nvSpPr>
        <xdr:cNvPr id="13" name="Plaque 12">
          <a:hlinkClick xmlns:r="http://schemas.openxmlformats.org/officeDocument/2006/relationships" r:id="rId4"/>
          <a:extLst>
            <a:ext uri="{FF2B5EF4-FFF2-40B4-BE49-F238E27FC236}">
              <a16:creationId xmlns:a16="http://schemas.microsoft.com/office/drawing/2014/main" id="{00000000-0008-0000-0200-00000D000000}"/>
            </a:ext>
          </a:extLst>
        </xdr:cNvPr>
        <xdr:cNvSpPr/>
      </xdr:nvSpPr>
      <xdr:spPr>
        <a:xfrm>
          <a:off x="7264400" y="76200"/>
          <a:ext cx="16891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SANITAIRES</a:t>
          </a:r>
        </a:p>
      </xdr:txBody>
    </xdr:sp>
    <xdr:clientData/>
  </xdr:twoCellAnchor>
  <xdr:twoCellAnchor>
    <xdr:from>
      <xdr:col>9</xdr:col>
      <xdr:colOff>355600</xdr:colOff>
      <xdr:row>0</xdr:row>
      <xdr:rowOff>76200</xdr:rowOff>
    </xdr:from>
    <xdr:to>
      <xdr:col>11</xdr:col>
      <xdr:colOff>1092200</xdr:colOff>
      <xdr:row>0</xdr:row>
      <xdr:rowOff>596900</xdr:rowOff>
    </xdr:to>
    <xdr:sp macro="" textlink="">
      <xdr:nvSpPr>
        <xdr:cNvPr id="14" name="Plaque 13">
          <a:hlinkClick xmlns:r="http://schemas.openxmlformats.org/officeDocument/2006/relationships" r:id="rId5"/>
          <a:extLst>
            <a:ext uri="{FF2B5EF4-FFF2-40B4-BE49-F238E27FC236}">
              <a16:creationId xmlns:a16="http://schemas.microsoft.com/office/drawing/2014/main" id="{00000000-0008-0000-0200-00000E000000}"/>
            </a:ext>
          </a:extLst>
        </xdr:cNvPr>
        <xdr:cNvSpPr/>
      </xdr:nvSpPr>
      <xdr:spPr>
        <a:xfrm>
          <a:off x="8953500" y="76200"/>
          <a:ext cx="16891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LAVAGE-VAISSELLE</a:t>
          </a:r>
        </a:p>
      </xdr:txBody>
    </xdr:sp>
    <xdr:clientData/>
  </xdr:twoCellAnchor>
  <xdr:twoCellAnchor>
    <xdr:from>
      <xdr:col>11</xdr:col>
      <xdr:colOff>1079500</xdr:colOff>
      <xdr:row>0</xdr:row>
      <xdr:rowOff>76200</xdr:rowOff>
    </xdr:from>
    <xdr:to>
      <xdr:col>12</xdr:col>
      <xdr:colOff>965200</xdr:colOff>
      <xdr:row>0</xdr:row>
      <xdr:rowOff>596900</xdr:rowOff>
    </xdr:to>
    <xdr:sp macro="" textlink="">
      <xdr:nvSpPr>
        <xdr:cNvPr id="15" name="Plaque 14">
          <a:hlinkClick xmlns:r="http://schemas.openxmlformats.org/officeDocument/2006/relationships" r:id="rId6"/>
          <a:extLst>
            <a:ext uri="{FF2B5EF4-FFF2-40B4-BE49-F238E27FC236}">
              <a16:creationId xmlns:a16="http://schemas.microsoft.com/office/drawing/2014/main" id="{00000000-0008-0000-0200-00000F000000}"/>
            </a:ext>
          </a:extLst>
        </xdr:cNvPr>
        <xdr:cNvSpPr/>
      </xdr:nvSpPr>
      <xdr:spPr>
        <a:xfrm>
          <a:off x="10629900" y="76200"/>
          <a:ext cx="16891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HYGIENE MAINS</a:t>
          </a:r>
        </a:p>
      </xdr:txBody>
    </xdr:sp>
    <xdr:clientData/>
  </xdr:twoCellAnchor>
  <xdr:twoCellAnchor>
    <xdr:from>
      <xdr:col>12</xdr:col>
      <xdr:colOff>952500</xdr:colOff>
      <xdr:row>0</xdr:row>
      <xdr:rowOff>76200</xdr:rowOff>
    </xdr:from>
    <xdr:to>
      <xdr:col>13</xdr:col>
      <xdr:colOff>165100</xdr:colOff>
      <xdr:row>0</xdr:row>
      <xdr:rowOff>596900</xdr:rowOff>
    </xdr:to>
    <xdr:sp macro="" textlink="">
      <xdr:nvSpPr>
        <xdr:cNvPr id="16" name="Plaque 15">
          <a:hlinkClick xmlns:r="http://schemas.openxmlformats.org/officeDocument/2006/relationships" r:id="rId7"/>
          <a:extLst>
            <a:ext uri="{FF2B5EF4-FFF2-40B4-BE49-F238E27FC236}">
              <a16:creationId xmlns:a16="http://schemas.microsoft.com/office/drawing/2014/main" id="{00000000-0008-0000-0200-000010000000}"/>
            </a:ext>
          </a:extLst>
        </xdr:cNvPr>
        <xdr:cNvSpPr/>
      </xdr:nvSpPr>
      <xdr:spPr>
        <a:xfrm>
          <a:off x="12306300" y="76200"/>
          <a:ext cx="18796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ESSUYAGE-SURFACES</a:t>
          </a:r>
        </a:p>
      </xdr:txBody>
    </xdr:sp>
    <xdr:clientData/>
  </xdr:twoCellAnchor>
  <xdr:twoCellAnchor>
    <xdr:from>
      <xdr:col>13</xdr:col>
      <xdr:colOff>152400</xdr:colOff>
      <xdr:row>0</xdr:row>
      <xdr:rowOff>76200</xdr:rowOff>
    </xdr:from>
    <xdr:to>
      <xdr:col>13</xdr:col>
      <xdr:colOff>1905000</xdr:colOff>
      <xdr:row>0</xdr:row>
      <xdr:rowOff>596900</xdr:rowOff>
    </xdr:to>
    <xdr:sp macro="" textlink="">
      <xdr:nvSpPr>
        <xdr:cNvPr id="17" name="Plaque 16">
          <a:hlinkClick xmlns:r="http://schemas.openxmlformats.org/officeDocument/2006/relationships" r:id="rId8"/>
          <a:extLst>
            <a:ext uri="{FF2B5EF4-FFF2-40B4-BE49-F238E27FC236}">
              <a16:creationId xmlns:a16="http://schemas.microsoft.com/office/drawing/2014/main" id="{00000000-0008-0000-0200-000011000000}"/>
            </a:ext>
          </a:extLst>
        </xdr:cNvPr>
        <xdr:cNvSpPr/>
      </xdr:nvSpPr>
      <xdr:spPr>
        <a:xfrm>
          <a:off x="14173200" y="76200"/>
          <a:ext cx="17526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ESSUIES-MAINS</a:t>
          </a:r>
        </a:p>
      </xdr:txBody>
    </xdr:sp>
    <xdr:clientData/>
  </xdr:twoCellAnchor>
  <xdr:twoCellAnchor>
    <xdr:from>
      <xdr:col>13</xdr:col>
      <xdr:colOff>1879600</xdr:colOff>
      <xdr:row>0</xdr:row>
      <xdr:rowOff>76200</xdr:rowOff>
    </xdr:from>
    <xdr:to>
      <xdr:col>15</xdr:col>
      <xdr:colOff>685800</xdr:colOff>
      <xdr:row>0</xdr:row>
      <xdr:rowOff>596900</xdr:rowOff>
    </xdr:to>
    <xdr:sp macro="" textlink="">
      <xdr:nvSpPr>
        <xdr:cNvPr id="18" name="Plaque 17">
          <a:hlinkClick xmlns:r="http://schemas.openxmlformats.org/officeDocument/2006/relationships" r:id="rId9"/>
          <a:extLst>
            <a:ext uri="{FF2B5EF4-FFF2-40B4-BE49-F238E27FC236}">
              <a16:creationId xmlns:a16="http://schemas.microsoft.com/office/drawing/2014/main" id="{00000000-0008-0000-0200-000012000000}"/>
            </a:ext>
          </a:extLst>
        </xdr:cNvPr>
        <xdr:cNvSpPr/>
      </xdr:nvSpPr>
      <xdr:spPr>
        <a:xfrm>
          <a:off x="15900400" y="76200"/>
          <a:ext cx="17526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PAPIER-HYGIENIQUE</a:t>
          </a:r>
        </a:p>
      </xdr:txBody>
    </xdr:sp>
    <xdr:clientData/>
  </xdr:twoCellAnchor>
  <xdr:twoCellAnchor>
    <xdr:from>
      <xdr:col>15</xdr:col>
      <xdr:colOff>685800</xdr:colOff>
      <xdr:row>0</xdr:row>
      <xdr:rowOff>76200</xdr:rowOff>
    </xdr:from>
    <xdr:to>
      <xdr:col>15</xdr:col>
      <xdr:colOff>2374900</xdr:colOff>
      <xdr:row>0</xdr:row>
      <xdr:rowOff>596900</xdr:rowOff>
    </xdr:to>
    <xdr:sp macro="" textlink="">
      <xdr:nvSpPr>
        <xdr:cNvPr id="19" name="Plaque 18">
          <a:hlinkClick xmlns:r="http://schemas.openxmlformats.org/officeDocument/2006/relationships" r:id="rId10"/>
          <a:extLst>
            <a:ext uri="{FF2B5EF4-FFF2-40B4-BE49-F238E27FC236}">
              <a16:creationId xmlns:a16="http://schemas.microsoft.com/office/drawing/2014/main" id="{00000000-0008-0000-0200-000013000000}"/>
            </a:ext>
          </a:extLst>
        </xdr:cNvPr>
        <xdr:cNvSpPr/>
      </xdr:nvSpPr>
      <xdr:spPr>
        <a:xfrm>
          <a:off x="17653000" y="76200"/>
          <a:ext cx="1689100" cy="520700"/>
        </a:xfrm>
        <a:prstGeom prst="bevel">
          <a:avLst/>
        </a:prstGeom>
        <a:solidFill>
          <a:srgbClr val="BFBFBF"/>
        </a:solidFill>
        <a:ln>
          <a:no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fr-FR" sz="1200" b="1">
              <a:solidFill>
                <a:schemeClr val="tx1"/>
              </a:solidFill>
            </a:rPr>
            <a:t>DIVERS</a:t>
          </a:r>
        </a:p>
      </xdr:txBody>
    </xdr:sp>
    <xdr:clientData/>
  </xdr:twoCellAnchor>
  <xdr:twoCellAnchor editAs="oneCell">
    <xdr:from>
      <xdr:col>0</xdr:col>
      <xdr:colOff>0</xdr:colOff>
      <xdr:row>0</xdr:row>
      <xdr:rowOff>0</xdr:rowOff>
    </xdr:from>
    <xdr:to>
      <xdr:col>1</xdr:col>
      <xdr:colOff>370031</xdr:colOff>
      <xdr:row>1</xdr:row>
      <xdr:rowOff>50800</xdr:rowOff>
    </xdr:to>
    <xdr:pic>
      <xdr:nvPicPr>
        <xdr:cNvPr id="6" name="Image 5">
          <a:extLst>
            <a:ext uri="{FF2B5EF4-FFF2-40B4-BE49-F238E27FC236}">
              <a16:creationId xmlns:a16="http://schemas.microsoft.com/office/drawing/2014/main" id="{810409BF-6C49-9349-9C36-4B680E27DB2F}"/>
            </a:ext>
          </a:extLst>
        </xdr:cNvPr>
        <xdr:cNvPicPr>
          <a:picLocks noChangeAspect="1"/>
        </xdr:cNvPicPr>
      </xdr:nvPicPr>
      <xdr:blipFill>
        <a:blip xmlns:r="http://schemas.openxmlformats.org/officeDocument/2006/relationships" r:embed="rId11"/>
        <a:stretch>
          <a:fillRect/>
        </a:stretch>
      </xdr:blipFill>
      <xdr:spPr>
        <a:xfrm>
          <a:off x="0" y="0"/>
          <a:ext cx="1119331" cy="812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APPEL%20OFFRE/AO%20GAEL%20BRETAGNE/TT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A"/>
      <sheetName val="BASE 290409"/>
    </sheetNames>
    <sheetDataSet>
      <sheetData sheetId="0" refreshError="1"/>
      <sheetData sheetId="1" refreshError="1">
        <row r="1">
          <cell r="A1" t="str">
            <v>Produit</v>
          </cell>
          <cell r="B1" t="str">
            <v>Nuance</v>
          </cell>
          <cell r="C1" t="str">
            <v>Unité</v>
          </cell>
          <cell r="D1" t="str">
            <v>Libellé produit     / OFFRE   N°(644154)</v>
          </cell>
          <cell r="E1" t="str">
            <v>Page</v>
          </cell>
          <cell r="F1" t="str">
            <v>TTC</v>
          </cell>
        </row>
        <row r="2">
          <cell r="A2">
            <v>294760</v>
          </cell>
          <cell r="C2">
            <v>5</v>
          </cell>
          <cell r="D2" t="str">
            <v xml:space="preserve">Ramettes de papier blanc GREEN 75  A4 - 75g  </v>
          </cell>
          <cell r="E2">
            <v>55</v>
          </cell>
          <cell r="F2">
            <v>13.22</v>
          </cell>
        </row>
        <row r="3">
          <cell r="A3">
            <v>294800</v>
          </cell>
          <cell r="C3">
            <v>5</v>
          </cell>
          <cell r="D3" t="str">
            <v xml:space="preserve">Ramettes de papier blanc PRIMO A4 - 80g  </v>
          </cell>
          <cell r="E3">
            <v>57</v>
          </cell>
          <cell r="F3">
            <v>12.2</v>
          </cell>
        </row>
        <row r="4">
          <cell r="A4">
            <v>294828</v>
          </cell>
          <cell r="C4">
            <v>5</v>
          </cell>
          <cell r="D4" t="str">
            <v xml:space="preserve">Ramettes de papier blanc 500 feuilles A4 - 80g  </v>
          </cell>
          <cell r="E4">
            <v>0</v>
          </cell>
          <cell r="F4">
            <v>11.84</v>
          </cell>
        </row>
        <row r="5">
          <cell r="A5">
            <v>294907</v>
          </cell>
          <cell r="C5">
            <v>5</v>
          </cell>
          <cell r="D5" t="str">
            <v xml:space="preserve">Ramettes de papier blanc GREEN 70 A4 -70g  </v>
          </cell>
          <cell r="E5">
            <v>55</v>
          </cell>
          <cell r="F5">
            <v>12.14</v>
          </cell>
        </row>
        <row r="6">
          <cell r="A6">
            <v>294901</v>
          </cell>
          <cell r="C6">
            <v>5</v>
          </cell>
          <cell r="D6" t="str">
            <v xml:space="preserve">Ramettes de papier blanc GREEN RecycléA4 - 80g  </v>
          </cell>
          <cell r="E6">
            <v>54</v>
          </cell>
          <cell r="F6">
            <v>15.91</v>
          </cell>
        </row>
        <row r="7">
          <cell r="A7">
            <v>294608</v>
          </cell>
          <cell r="B7" t="str">
            <v>06</v>
          </cell>
          <cell r="C7">
            <v>1</v>
          </cell>
          <cell r="D7" t="str">
            <v>Ramette de papier Executive Colors A4 - 80 g - pastels    BLEU</v>
          </cell>
          <cell r="E7">
            <v>65</v>
          </cell>
          <cell r="F7">
            <v>3.68</v>
          </cell>
        </row>
        <row r="8">
          <cell r="A8">
            <v>294608</v>
          </cell>
          <cell r="B8" t="str">
            <v>15</v>
          </cell>
          <cell r="C8">
            <v>1</v>
          </cell>
          <cell r="D8" t="str">
            <v>Ramette de papier Executive Colors A4 - 80 g - pastels    JAUNE</v>
          </cell>
          <cell r="E8">
            <v>65</v>
          </cell>
          <cell r="F8">
            <v>3.68</v>
          </cell>
        </row>
        <row r="9">
          <cell r="A9">
            <v>294608</v>
          </cell>
          <cell r="B9" t="str">
            <v>20</v>
          </cell>
          <cell r="C9">
            <v>1</v>
          </cell>
          <cell r="D9" t="str">
            <v>Ramette de papier Executive Colors A4 - 80 g - pastels    ROSE</v>
          </cell>
          <cell r="E9">
            <v>65</v>
          </cell>
          <cell r="F9">
            <v>3.68</v>
          </cell>
        </row>
        <row r="10">
          <cell r="A10">
            <v>294608</v>
          </cell>
          <cell r="B10" t="str">
            <v>21</v>
          </cell>
          <cell r="C10">
            <v>1</v>
          </cell>
          <cell r="D10" t="str">
            <v>Ramette de papier Executive Colors A4 - 80 g - pastels    SAUMON</v>
          </cell>
          <cell r="E10">
            <v>65</v>
          </cell>
          <cell r="F10">
            <v>3.68</v>
          </cell>
        </row>
        <row r="11">
          <cell r="A11">
            <v>294608</v>
          </cell>
          <cell r="B11" t="str">
            <v>22</v>
          </cell>
          <cell r="C11">
            <v>1</v>
          </cell>
          <cell r="D11" t="str">
            <v>Ramette de papier Executive Colors A4 - 80 g - pastels    VERT</v>
          </cell>
          <cell r="E11">
            <v>65</v>
          </cell>
          <cell r="F11">
            <v>3.68</v>
          </cell>
        </row>
        <row r="12">
          <cell r="A12">
            <v>294625</v>
          </cell>
          <cell r="B12" t="str">
            <v>11</v>
          </cell>
          <cell r="C12">
            <v>1</v>
          </cell>
          <cell r="D12" t="str">
            <v>Ramette de papier Trophée A4 - 80 g - couleurs vives    GRIS</v>
          </cell>
          <cell r="E12">
            <v>65</v>
          </cell>
          <cell r="F12">
            <v>4.1900000000000004</v>
          </cell>
        </row>
        <row r="13">
          <cell r="A13">
            <v>294625</v>
          </cell>
          <cell r="B13" t="str">
            <v>16</v>
          </cell>
          <cell r="C13">
            <v>1</v>
          </cell>
          <cell r="D13" t="str">
            <v>Ramette de papier Trophée A4 - 80 g - couleurs vives    MARRON</v>
          </cell>
          <cell r="E13">
            <v>65</v>
          </cell>
          <cell r="F13">
            <v>4.1900000000000004</v>
          </cell>
        </row>
        <row r="14">
          <cell r="A14">
            <v>294625</v>
          </cell>
          <cell r="B14" t="str">
            <v>18</v>
          </cell>
          <cell r="C14">
            <v>1</v>
          </cell>
          <cell r="D14" t="str">
            <v>Ramette de papier Trophée A4 - 80 g - couleurs vives    ORANGE</v>
          </cell>
          <cell r="E14">
            <v>65</v>
          </cell>
          <cell r="F14">
            <v>4.1900000000000004</v>
          </cell>
        </row>
        <row r="15">
          <cell r="A15">
            <v>294625</v>
          </cell>
          <cell r="B15" t="str">
            <v>22</v>
          </cell>
          <cell r="C15">
            <v>1</v>
          </cell>
          <cell r="D15" t="str">
            <v>Ramette de papier Trophée A4 - 80 g - couleurs vives    VERT</v>
          </cell>
          <cell r="E15">
            <v>65</v>
          </cell>
          <cell r="F15">
            <v>4.1900000000000004</v>
          </cell>
        </row>
        <row r="16">
          <cell r="A16">
            <v>294625</v>
          </cell>
          <cell r="B16" t="str">
            <v>25</v>
          </cell>
          <cell r="C16">
            <v>1</v>
          </cell>
          <cell r="D16" t="str">
            <v>Ramette de papier Trophée A4 - 80 g - couleurs vives    VIOLET</v>
          </cell>
          <cell r="E16">
            <v>65</v>
          </cell>
          <cell r="F16">
            <v>4.1900000000000004</v>
          </cell>
        </row>
        <row r="17">
          <cell r="A17">
            <v>294865</v>
          </cell>
          <cell r="B17" t="str">
            <v>06</v>
          </cell>
          <cell r="C17">
            <v>1</v>
          </cell>
          <cell r="D17" t="str">
            <v>Ramette de papier Trophée A4 - 80 g - couleurs vives    BLEU</v>
          </cell>
          <cell r="E17">
            <v>65</v>
          </cell>
          <cell r="F17">
            <v>4.93</v>
          </cell>
        </row>
        <row r="18">
          <cell r="A18">
            <v>294865</v>
          </cell>
          <cell r="B18" t="str">
            <v>08</v>
          </cell>
          <cell r="C18">
            <v>1</v>
          </cell>
          <cell r="D18" t="str">
            <v>Ramette de papier Trophée A4 - 80 g - couleurs vives    BLEU FONCE</v>
          </cell>
          <cell r="E18">
            <v>65</v>
          </cell>
          <cell r="F18">
            <v>4.93</v>
          </cell>
        </row>
        <row r="19">
          <cell r="A19">
            <v>294865</v>
          </cell>
          <cell r="B19" t="str">
            <v>10</v>
          </cell>
          <cell r="C19">
            <v>1</v>
          </cell>
          <cell r="D19" t="str">
            <v>Ramette de papier Trophée A4 - 80 g - couleurs vives    BULLE</v>
          </cell>
          <cell r="E19">
            <v>65</v>
          </cell>
          <cell r="F19">
            <v>4.93</v>
          </cell>
        </row>
        <row r="20">
          <cell r="A20">
            <v>294865</v>
          </cell>
          <cell r="B20" t="str">
            <v>14</v>
          </cell>
          <cell r="C20">
            <v>1</v>
          </cell>
          <cell r="D20" t="str">
            <v>Ramette de papier Trophée A4 - 80 g - couleurs vives    BEIGE</v>
          </cell>
          <cell r="E20">
            <v>65</v>
          </cell>
          <cell r="F20">
            <v>4.93</v>
          </cell>
        </row>
        <row r="21">
          <cell r="A21">
            <v>294865</v>
          </cell>
          <cell r="B21" t="str">
            <v>15</v>
          </cell>
          <cell r="C21">
            <v>1</v>
          </cell>
          <cell r="D21" t="str">
            <v>Ramette de papier Trophée A4 - 80 g - couleurs vives    JAUNE</v>
          </cell>
          <cell r="E21">
            <v>65</v>
          </cell>
          <cell r="F21">
            <v>4.93</v>
          </cell>
        </row>
        <row r="22">
          <cell r="A22">
            <v>294865</v>
          </cell>
          <cell r="B22" t="str">
            <v>22</v>
          </cell>
          <cell r="C22">
            <v>1</v>
          </cell>
          <cell r="D22" t="str">
            <v>Ramette de papier Trophée A4 - 80 g - couleurs vives    VERT</v>
          </cell>
          <cell r="E22">
            <v>65</v>
          </cell>
          <cell r="F22">
            <v>4.93</v>
          </cell>
        </row>
        <row r="23">
          <cell r="A23">
            <v>294667</v>
          </cell>
          <cell r="B23" t="str">
            <v>15</v>
          </cell>
          <cell r="C23">
            <v>1</v>
          </cell>
          <cell r="D23" t="str">
            <v>Ramette de papier Trophée A4 - 80 g - couleurs fluo    JAUNE</v>
          </cell>
          <cell r="E23">
            <v>64</v>
          </cell>
          <cell r="F23">
            <v>7.14</v>
          </cell>
        </row>
        <row r="24">
          <cell r="A24">
            <v>294667</v>
          </cell>
          <cell r="B24" t="str">
            <v>18</v>
          </cell>
          <cell r="C24">
            <v>1</v>
          </cell>
          <cell r="D24" t="str">
            <v>Ramette de papier Trophée A4 - 80 g - couleurs fluo    ORANGE</v>
          </cell>
          <cell r="E24">
            <v>64</v>
          </cell>
          <cell r="F24">
            <v>7.14</v>
          </cell>
        </row>
        <row r="25">
          <cell r="A25">
            <v>294667</v>
          </cell>
          <cell r="B25" t="str">
            <v>20</v>
          </cell>
          <cell r="C25">
            <v>1</v>
          </cell>
          <cell r="D25" t="str">
            <v>Ramette de papier Trophée A4 - 80 g - couleurs fluo    ROSE</v>
          </cell>
          <cell r="E25">
            <v>64</v>
          </cell>
          <cell r="F25">
            <v>7.14</v>
          </cell>
        </row>
        <row r="26">
          <cell r="A26">
            <v>294667</v>
          </cell>
          <cell r="B26" t="str">
            <v>22</v>
          </cell>
          <cell r="C26">
            <v>1</v>
          </cell>
          <cell r="D26" t="str">
            <v>Ramette de papier Trophée A4 - 80 g - couleurs fluo    VERT</v>
          </cell>
          <cell r="E26">
            <v>64</v>
          </cell>
          <cell r="F26">
            <v>7.14</v>
          </cell>
        </row>
        <row r="27">
          <cell r="A27">
            <v>294574</v>
          </cell>
          <cell r="C27">
            <v>1</v>
          </cell>
          <cell r="D27" t="str">
            <v xml:space="preserve">Ramette de papier blanc laser YES Color Copy A4 - 160g  </v>
          </cell>
          <cell r="E27">
            <v>67</v>
          </cell>
          <cell r="F27">
            <v>4.25</v>
          </cell>
        </row>
        <row r="28">
          <cell r="A28">
            <v>294637</v>
          </cell>
          <cell r="B28" t="str">
            <v>06</v>
          </cell>
          <cell r="C28">
            <v>1</v>
          </cell>
          <cell r="D28" t="str">
            <v>Ramette de 250 feuilles Trophée A4 - 160g - couleurs pastel    BLEU</v>
          </cell>
          <cell r="E28">
            <v>65</v>
          </cell>
          <cell r="F28">
            <v>4.2699999999999996</v>
          </cell>
        </row>
        <row r="29">
          <cell r="A29">
            <v>294637</v>
          </cell>
          <cell r="B29" t="str">
            <v>07</v>
          </cell>
          <cell r="C29">
            <v>1</v>
          </cell>
          <cell r="D29" t="str">
            <v>Ramette de 250 feuilles Trophée A4 - 160g - couleurs pastel    BLEU CLAIR</v>
          </cell>
          <cell r="E29">
            <v>65</v>
          </cell>
          <cell r="F29">
            <v>4.2699999999999996</v>
          </cell>
        </row>
        <row r="30">
          <cell r="A30">
            <v>294637</v>
          </cell>
          <cell r="B30" t="str">
            <v>08</v>
          </cell>
          <cell r="C30">
            <v>1</v>
          </cell>
          <cell r="D30" t="str">
            <v>Ramette de 250 feuilles Trophée A4 - 160g - couleurs pastel    BLEU FONCE</v>
          </cell>
          <cell r="E30">
            <v>65</v>
          </cell>
          <cell r="F30">
            <v>4.2699999999999996</v>
          </cell>
        </row>
        <row r="31">
          <cell r="A31">
            <v>294637</v>
          </cell>
          <cell r="B31" t="str">
            <v>10</v>
          </cell>
          <cell r="C31">
            <v>1</v>
          </cell>
          <cell r="D31" t="str">
            <v>Ramette de 250 feuilles Trophée A4 - 160g - couleurs pastel    BULLE</v>
          </cell>
          <cell r="E31">
            <v>65</v>
          </cell>
          <cell r="F31">
            <v>4.2699999999999996</v>
          </cell>
        </row>
        <row r="32">
          <cell r="A32">
            <v>294637</v>
          </cell>
          <cell r="B32" t="str">
            <v>11</v>
          </cell>
          <cell r="C32">
            <v>1</v>
          </cell>
          <cell r="D32" t="str">
            <v>Ramette de 250 feuilles Trophée A4 - 160g - couleurs pastel    GRIS</v>
          </cell>
          <cell r="E32">
            <v>65</v>
          </cell>
          <cell r="F32">
            <v>4.2699999999999996</v>
          </cell>
        </row>
        <row r="33">
          <cell r="A33">
            <v>294637</v>
          </cell>
          <cell r="B33" t="str">
            <v>14</v>
          </cell>
          <cell r="C33">
            <v>1</v>
          </cell>
          <cell r="D33" t="str">
            <v>Ramette de 250 feuilles Trophée A4 - 160g - couleurs pastel    BEIGE</v>
          </cell>
          <cell r="E33">
            <v>65</v>
          </cell>
          <cell r="F33">
            <v>4.2699999999999996</v>
          </cell>
        </row>
        <row r="34">
          <cell r="A34">
            <v>294637</v>
          </cell>
          <cell r="B34" t="str">
            <v>15</v>
          </cell>
          <cell r="C34">
            <v>1</v>
          </cell>
          <cell r="D34" t="str">
            <v>Ramette de 250 feuilles Trophée A4 - 160g - couleurs pastel    JAUNE</v>
          </cell>
          <cell r="E34">
            <v>65</v>
          </cell>
          <cell r="F34">
            <v>4.2699999999999996</v>
          </cell>
        </row>
        <row r="35">
          <cell r="A35">
            <v>294637</v>
          </cell>
          <cell r="B35" t="str">
            <v>18</v>
          </cell>
          <cell r="C35">
            <v>1</v>
          </cell>
          <cell r="D35" t="str">
            <v>Ramette de 250 feuilles Trophée A4 - 160g - couleurs pastel    ORANGE</v>
          </cell>
          <cell r="E35">
            <v>65</v>
          </cell>
          <cell r="F35">
            <v>4.2699999999999996</v>
          </cell>
        </row>
        <row r="36">
          <cell r="A36">
            <v>294637</v>
          </cell>
          <cell r="B36" t="str">
            <v>20</v>
          </cell>
          <cell r="C36">
            <v>1</v>
          </cell>
          <cell r="D36" t="str">
            <v>Ramette de 250 feuilles Trophée A4 - 160g - couleurs pastel    ROSE</v>
          </cell>
          <cell r="E36">
            <v>65</v>
          </cell>
          <cell r="F36">
            <v>4.2699999999999996</v>
          </cell>
        </row>
        <row r="37">
          <cell r="A37">
            <v>294637</v>
          </cell>
          <cell r="B37" t="str">
            <v>22</v>
          </cell>
          <cell r="C37">
            <v>1</v>
          </cell>
          <cell r="D37" t="str">
            <v>Ramette de 250 feuilles Trophée A4 - 160g - couleurs pastel    VERT</v>
          </cell>
          <cell r="E37">
            <v>65</v>
          </cell>
          <cell r="F37">
            <v>4.2699999999999996</v>
          </cell>
        </row>
        <row r="38">
          <cell r="A38">
            <v>294637</v>
          </cell>
          <cell r="B38" t="str">
            <v>25</v>
          </cell>
          <cell r="C38">
            <v>1</v>
          </cell>
          <cell r="D38" t="str">
            <v>Ramette de 250 feuilles Trophée A4 - 160g - couleurs pastel    VIOLET</v>
          </cell>
          <cell r="E38">
            <v>65</v>
          </cell>
          <cell r="F38">
            <v>4.2699999999999996</v>
          </cell>
        </row>
        <row r="39">
          <cell r="A39">
            <v>294765</v>
          </cell>
          <cell r="C39">
            <v>5</v>
          </cell>
          <cell r="D39" t="str">
            <v xml:space="preserve">Ramettes de papier blanc GREEN75  A3 - 75g  </v>
          </cell>
          <cell r="E39">
            <v>55</v>
          </cell>
          <cell r="F39">
            <v>26.91</v>
          </cell>
        </row>
        <row r="40">
          <cell r="A40">
            <v>294807</v>
          </cell>
          <cell r="C40">
            <v>5</v>
          </cell>
          <cell r="D40" t="str">
            <v xml:space="preserve">Ramettes de papier blanc PRIMO A3 - 80g  </v>
          </cell>
          <cell r="E40">
            <v>57</v>
          </cell>
          <cell r="F40">
            <v>24.4</v>
          </cell>
        </row>
        <row r="41">
          <cell r="A41">
            <v>294902</v>
          </cell>
          <cell r="C41">
            <v>5</v>
          </cell>
          <cell r="D41" t="str">
            <v xml:space="preserve">Ramettes de papier blanc GREEN RecycléA3 - 80g  </v>
          </cell>
          <cell r="E41">
            <v>54</v>
          </cell>
          <cell r="F41">
            <v>30.92</v>
          </cell>
        </row>
        <row r="42">
          <cell r="A42">
            <v>294609</v>
          </cell>
          <cell r="B42" t="str">
            <v>06</v>
          </cell>
          <cell r="C42">
            <v>1</v>
          </cell>
          <cell r="D42" t="str">
            <v>Ramette de papier Executive Colors A3 - 80 g - pastels    BLEU</v>
          </cell>
          <cell r="E42">
            <v>65</v>
          </cell>
          <cell r="F42">
            <v>7.37</v>
          </cell>
        </row>
        <row r="43">
          <cell r="A43">
            <v>294609</v>
          </cell>
          <cell r="B43" t="str">
            <v>15</v>
          </cell>
          <cell r="C43">
            <v>1</v>
          </cell>
          <cell r="D43" t="str">
            <v>Ramette de papier Executive Colors A3 - 80 g - pastels    JAUNE</v>
          </cell>
          <cell r="E43">
            <v>65</v>
          </cell>
          <cell r="F43">
            <v>7.37</v>
          </cell>
        </row>
        <row r="44">
          <cell r="A44">
            <v>294609</v>
          </cell>
          <cell r="B44" t="str">
            <v>20</v>
          </cell>
          <cell r="C44">
            <v>1</v>
          </cell>
          <cell r="D44" t="str">
            <v>Ramette de papier Executive Colors A3 - 80 g - pastels    ROSE</v>
          </cell>
          <cell r="E44">
            <v>65</v>
          </cell>
          <cell r="F44">
            <v>7.37</v>
          </cell>
        </row>
        <row r="45">
          <cell r="A45">
            <v>294609</v>
          </cell>
          <cell r="B45" t="str">
            <v>21</v>
          </cell>
          <cell r="C45">
            <v>1</v>
          </cell>
          <cell r="D45" t="str">
            <v>Ramette de papier Executive Colors A3 - 80 g - pastels    SAUMON</v>
          </cell>
          <cell r="E45">
            <v>65</v>
          </cell>
          <cell r="F45">
            <v>7.37</v>
          </cell>
        </row>
        <row r="46">
          <cell r="A46">
            <v>294609</v>
          </cell>
          <cell r="B46" t="str">
            <v>22</v>
          </cell>
          <cell r="C46">
            <v>1</v>
          </cell>
          <cell r="D46" t="str">
            <v>Ramette de papier Executive Colors A3 - 80 g - pastels    VERT</v>
          </cell>
          <cell r="E46">
            <v>65</v>
          </cell>
          <cell r="F46">
            <v>7.37</v>
          </cell>
        </row>
        <row r="47">
          <cell r="A47">
            <v>290806</v>
          </cell>
          <cell r="C47">
            <v>1</v>
          </cell>
          <cell r="D47" t="str">
            <v xml:space="preserve">Cahier agrafé CONQUERANT 17 x 22 cm - Seyès - 70g - 96 pages  </v>
          </cell>
          <cell r="E47">
            <v>115</v>
          </cell>
          <cell r="F47">
            <v>0.36</v>
          </cell>
        </row>
        <row r="48">
          <cell r="A48">
            <v>297229</v>
          </cell>
          <cell r="C48">
            <v>1</v>
          </cell>
          <cell r="D48" t="str">
            <v xml:space="preserve">Cahier agrafé OXFORD 17 x 22 cm - Seyès - 90g - 96 pages  </v>
          </cell>
          <cell r="E48">
            <v>112</v>
          </cell>
          <cell r="F48">
            <v>0.71</v>
          </cell>
        </row>
        <row r="49">
          <cell r="A49">
            <v>290800</v>
          </cell>
          <cell r="C49">
            <v>1</v>
          </cell>
          <cell r="D49" t="str">
            <v xml:space="preserve">Cahier agrafé CONQUERANT A4 - Seyès - 70g - 96 pages  </v>
          </cell>
          <cell r="E49">
            <v>115</v>
          </cell>
          <cell r="F49">
            <v>0.56999999999999995</v>
          </cell>
        </row>
        <row r="50">
          <cell r="A50">
            <v>297227</v>
          </cell>
          <cell r="C50">
            <v>1</v>
          </cell>
          <cell r="D50" t="str">
            <v xml:space="preserve">Cahier agrafé OXFORD Office A4 - Seyès- 90g - 96 pages  </v>
          </cell>
          <cell r="E50">
            <v>112</v>
          </cell>
          <cell r="F50">
            <v>1.46</v>
          </cell>
        </row>
        <row r="51">
          <cell r="A51">
            <v>290820</v>
          </cell>
          <cell r="C51">
            <v>1</v>
          </cell>
          <cell r="D51" t="str">
            <v xml:space="preserve">Cahier agrafé CONQUERANT 24 x 32 cm - Seyès - 70g - 96 pages  </v>
          </cell>
          <cell r="E51">
            <v>115</v>
          </cell>
          <cell r="F51">
            <v>0.81</v>
          </cell>
        </row>
        <row r="52">
          <cell r="A52">
            <v>299002</v>
          </cell>
          <cell r="C52">
            <v>1</v>
          </cell>
          <cell r="D52" t="str">
            <v xml:space="preserve">Carnet spirale 9 x 14 cm - 5x5 - 70g - 180 pages  </v>
          </cell>
          <cell r="E52">
            <v>117</v>
          </cell>
          <cell r="F52">
            <v>0.79</v>
          </cell>
        </row>
        <row r="53">
          <cell r="A53">
            <v>295426</v>
          </cell>
          <cell r="C53">
            <v>1</v>
          </cell>
          <cell r="D53" t="str">
            <v xml:space="preserve">Cahier spirale CLAIREFONTAINE Linicolor -17x22 cm - Seyès - 90g - 100p  </v>
          </cell>
          <cell r="E53">
            <v>114</v>
          </cell>
          <cell r="F53">
            <v>1.63</v>
          </cell>
        </row>
        <row r="54">
          <cell r="A54">
            <v>295428</v>
          </cell>
          <cell r="C54">
            <v>1</v>
          </cell>
          <cell r="D54" t="str">
            <v xml:space="preserve">Cahier spirale CLAIREFONTAINE Linicolor A4 - 5x5 - 90g - 100 pages  </v>
          </cell>
          <cell r="E54">
            <v>114</v>
          </cell>
          <cell r="F54">
            <v>2.56</v>
          </cell>
        </row>
        <row r="55">
          <cell r="A55">
            <v>295485</v>
          </cell>
          <cell r="C55">
            <v>50</v>
          </cell>
          <cell r="D55" t="str">
            <v xml:space="preserve">Copies doubles blanches 9 trous OXFORD A4 - Seyès - 90g - 200 pages  </v>
          </cell>
          <cell r="E55">
            <v>117</v>
          </cell>
          <cell r="F55">
            <v>2.63</v>
          </cell>
        </row>
        <row r="56">
          <cell r="A56">
            <v>295486</v>
          </cell>
          <cell r="C56">
            <v>50</v>
          </cell>
          <cell r="D56" t="str">
            <v xml:space="preserve">Copies doubles perforées 9 trous OXFORD A4 - 5x5 - 90g - 200 pages  </v>
          </cell>
          <cell r="E56">
            <v>117</v>
          </cell>
          <cell r="F56">
            <v>3.18</v>
          </cell>
        </row>
        <row r="57">
          <cell r="A57">
            <v>295489</v>
          </cell>
          <cell r="C57">
            <v>100</v>
          </cell>
          <cell r="D57" t="str">
            <v xml:space="preserve">Feuillets mobiles blancs perf. 9 trous CONQUERANT A4 - Seyès - 90g  </v>
          </cell>
          <cell r="E57">
            <v>117</v>
          </cell>
          <cell r="F57">
            <v>1.36</v>
          </cell>
        </row>
        <row r="58">
          <cell r="A58">
            <v>293745</v>
          </cell>
          <cell r="C58">
            <v>100</v>
          </cell>
          <cell r="D58" t="str">
            <v xml:space="preserve">Fiches bristol blanches unies 21 x 29,7 cm - 210g  </v>
          </cell>
          <cell r="E58">
            <v>117</v>
          </cell>
          <cell r="F58">
            <v>2.7</v>
          </cell>
        </row>
        <row r="59">
          <cell r="A59">
            <v>136311</v>
          </cell>
          <cell r="C59">
            <v>100</v>
          </cell>
          <cell r="D59" t="str">
            <v xml:space="preserve">Pochettes de plastification à chaud - A4 (21 x 29,7) - Epaisseur 2x80µ  </v>
          </cell>
          <cell r="E59">
            <v>207</v>
          </cell>
          <cell r="F59">
            <v>4.8899999999999997</v>
          </cell>
        </row>
        <row r="60">
          <cell r="A60">
            <v>136280</v>
          </cell>
          <cell r="C60">
            <v>100</v>
          </cell>
          <cell r="D60" t="str">
            <v xml:space="preserve">Pochettes de plastification à chaud - A4 (21x 29,7) - Epaisseur 2x100µ  </v>
          </cell>
          <cell r="E60">
            <v>207</v>
          </cell>
          <cell r="F60">
            <v>7.15</v>
          </cell>
        </row>
        <row r="61">
          <cell r="A61">
            <v>136312</v>
          </cell>
          <cell r="C61">
            <v>100</v>
          </cell>
          <cell r="D61" t="str">
            <v xml:space="preserve">Pochettes de plastification à chaud - A3 (29,7 x 42) - Epaisseur 2x80µ  </v>
          </cell>
          <cell r="E61">
            <v>207</v>
          </cell>
          <cell r="F61">
            <v>9.5399999999999991</v>
          </cell>
        </row>
        <row r="62">
          <cell r="A62">
            <v>136281</v>
          </cell>
          <cell r="C62">
            <v>100</v>
          </cell>
          <cell r="D62" t="str">
            <v xml:space="preserve">Pochettes de plastification à chaud - A3 (29,7 x 42) -Epaisseur 2x100µ  </v>
          </cell>
          <cell r="E62">
            <v>207</v>
          </cell>
          <cell r="F62">
            <v>18.899999999999999</v>
          </cell>
        </row>
        <row r="63">
          <cell r="A63">
            <v>136231</v>
          </cell>
          <cell r="C63">
            <v>1</v>
          </cell>
          <cell r="D63" t="str">
            <v xml:space="preserve">Plastifieuse Saturn - Format A3  </v>
          </cell>
          <cell r="E63">
            <v>206</v>
          </cell>
          <cell r="F63">
            <v>94.01</v>
          </cell>
        </row>
        <row r="64">
          <cell r="A64">
            <v>191455</v>
          </cell>
          <cell r="B64" t="str">
            <v>06</v>
          </cell>
          <cell r="C64">
            <v>1</v>
          </cell>
          <cell r="D64" t="str">
            <v>Classeur 4 anneaux PROGRESS en polypropylène souple    BLEU</v>
          </cell>
          <cell r="E64">
            <v>229</v>
          </cell>
          <cell r="F64">
            <v>0.62</v>
          </cell>
        </row>
        <row r="65">
          <cell r="A65">
            <v>191455</v>
          </cell>
          <cell r="B65" t="str">
            <v>17</v>
          </cell>
          <cell r="C65">
            <v>1</v>
          </cell>
          <cell r="D65" t="str">
            <v>Classeur 4 anneaux PROGRESS en polypropylène souple    NOIR</v>
          </cell>
          <cell r="E65">
            <v>229</v>
          </cell>
          <cell r="F65">
            <v>0.62</v>
          </cell>
        </row>
        <row r="66">
          <cell r="A66">
            <v>191455</v>
          </cell>
          <cell r="B66" t="str">
            <v>19</v>
          </cell>
          <cell r="C66">
            <v>1</v>
          </cell>
          <cell r="D66" t="str">
            <v>Classeur 4 anneaux PROGRESS en polypropylène souple    ROUGE</v>
          </cell>
          <cell r="E66">
            <v>229</v>
          </cell>
          <cell r="F66">
            <v>0.62</v>
          </cell>
        </row>
        <row r="67">
          <cell r="A67">
            <v>191455</v>
          </cell>
          <cell r="B67" t="str">
            <v>22</v>
          </cell>
          <cell r="C67">
            <v>1</v>
          </cell>
          <cell r="D67" t="str">
            <v>Classeur 4 anneaux PROGRESS en polypropylène souple    VERT</v>
          </cell>
          <cell r="E67">
            <v>229</v>
          </cell>
          <cell r="F67">
            <v>0.62</v>
          </cell>
        </row>
        <row r="68">
          <cell r="A68">
            <v>191388</v>
          </cell>
          <cell r="B68" t="str">
            <v>06</v>
          </cell>
          <cell r="C68">
            <v>1</v>
          </cell>
          <cell r="D68" t="str">
            <v>Classeur à levier couleur - Dos 7 cm    BLEU</v>
          </cell>
          <cell r="E68">
            <v>222</v>
          </cell>
          <cell r="F68">
            <v>1.0900000000000001</v>
          </cell>
        </row>
        <row r="69">
          <cell r="A69">
            <v>191388</v>
          </cell>
          <cell r="B69" t="str">
            <v>15</v>
          </cell>
          <cell r="C69">
            <v>1</v>
          </cell>
          <cell r="D69" t="str">
            <v>Classeur à levier couleur - Dos 7 cm    JAUNE</v>
          </cell>
          <cell r="E69">
            <v>222</v>
          </cell>
          <cell r="F69">
            <v>1.0900000000000001</v>
          </cell>
        </row>
        <row r="70">
          <cell r="A70">
            <v>191388</v>
          </cell>
          <cell r="B70" t="str">
            <v>17</v>
          </cell>
          <cell r="C70">
            <v>1</v>
          </cell>
          <cell r="D70" t="str">
            <v>Classeur à levier couleur - Dos 7 cm    NOIR</v>
          </cell>
          <cell r="E70">
            <v>222</v>
          </cell>
          <cell r="F70">
            <v>1.0900000000000001</v>
          </cell>
        </row>
        <row r="71">
          <cell r="A71">
            <v>191388</v>
          </cell>
          <cell r="B71" t="str">
            <v>19</v>
          </cell>
          <cell r="C71">
            <v>1</v>
          </cell>
          <cell r="D71" t="str">
            <v>Classeur à levier couleur - Dos 7 cm    ROUGE</v>
          </cell>
          <cell r="E71">
            <v>222</v>
          </cell>
          <cell r="F71">
            <v>1.0900000000000001</v>
          </cell>
        </row>
        <row r="72">
          <cell r="A72">
            <v>191388</v>
          </cell>
          <cell r="B72" t="str">
            <v>22</v>
          </cell>
          <cell r="C72">
            <v>1</v>
          </cell>
          <cell r="D72" t="str">
            <v>Classeur à levier couleur - Dos 7 cm    VERT</v>
          </cell>
          <cell r="E72">
            <v>222</v>
          </cell>
          <cell r="F72">
            <v>1.0900000000000001</v>
          </cell>
        </row>
        <row r="73">
          <cell r="A73">
            <v>191375</v>
          </cell>
          <cell r="B73" t="str">
            <v>05</v>
          </cell>
          <cell r="C73">
            <v>1</v>
          </cell>
          <cell r="D73" t="str">
            <v>Classeur à levier PROGRESS Colors - Dos 5 cm    BLANC</v>
          </cell>
          <cell r="E73">
            <v>222</v>
          </cell>
          <cell r="F73">
            <v>1.1200000000000001</v>
          </cell>
        </row>
        <row r="74">
          <cell r="A74">
            <v>191375</v>
          </cell>
          <cell r="B74" t="str">
            <v>06</v>
          </cell>
          <cell r="C74">
            <v>1</v>
          </cell>
          <cell r="D74" t="str">
            <v>Classeur à levier PROGRESS Colors - Dos 5 cm    BLEU</v>
          </cell>
          <cell r="E74">
            <v>222</v>
          </cell>
          <cell r="F74">
            <v>1.1200000000000001</v>
          </cell>
        </row>
        <row r="75">
          <cell r="A75">
            <v>191375</v>
          </cell>
          <cell r="B75" t="str">
            <v>07</v>
          </cell>
          <cell r="C75">
            <v>1</v>
          </cell>
          <cell r="D75" t="str">
            <v>Classeur à levier PROGRESS Colors - Dos 5 cm    BLEU CLAIR</v>
          </cell>
          <cell r="E75">
            <v>222</v>
          </cell>
          <cell r="F75">
            <v>1.1200000000000001</v>
          </cell>
        </row>
        <row r="76">
          <cell r="A76">
            <v>191375</v>
          </cell>
          <cell r="B76" t="str">
            <v>08</v>
          </cell>
          <cell r="C76">
            <v>1</v>
          </cell>
          <cell r="D76" t="str">
            <v>Classeur à levier PROGRESS Colors - Dos 5 cm    BLEU FONCE</v>
          </cell>
          <cell r="E76">
            <v>222</v>
          </cell>
          <cell r="F76">
            <v>1.1200000000000001</v>
          </cell>
        </row>
        <row r="77">
          <cell r="A77">
            <v>191375</v>
          </cell>
          <cell r="B77" t="str">
            <v>09</v>
          </cell>
          <cell r="C77">
            <v>1</v>
          </cell>
          <cell r="D77" t="str">
            <v>Classeur à levier PROGRESS Colors - Dos 5 cm    BORDEAUX</v>
          </cell>
          <cell r="E77">
            <v>222</v>
          </cell>
          <cell r="F77">
            <v>1.1200000000000001</v>
          </cell>
        </row>
        <row r="78">
          <cell r="A78">
            <v>191375</v>
          </cell>
          <cell r="B78" t="str">
            <v>15</v>
          </cell>
          <cell r="C78">
            <v>1</v>
          </cell>
          <cell r="D78" t="str">
            <v>Classeur à levier PROGRESS Colors - Dos 5 cm    JAUNE</v>
          </cell>
          <cell r="E78">
            <v>222</v>
          </cell>
          <cell r="F78">
            <v>1.1200000000000001</v>
          </cell>
        </row>
        <row r="79">
          <cell r="A79">
            <v>191375</v>
          </cell>
          <cell r="B79" t="str">
            <v>17</v>
          </cell>
          <cell r="C79">
            <v>1</v>
          </cell>
          <cell r="D79" t="str">
            <v>Classeur à levier PROGRESS Colors - Dos 5 cm    NOIR</v>
          </cell>
          <cell r="E79">
            <v>222</v>
          </cell>
          <cell r="F79">
            <v>1.1200000000000001</v>
          </cell>
        </row>
        <row r="80">
          <cell r="A80">
            <v>191375</v>
          </cell>
          <cell r="B80" t="str">
            <v>18</v>
          </cell>
          <cell r="C80">
            <v>1</v>
          </cell>
          <cell r="D80" t="str">
            <v>Classeur à levier PROGRESS Colors - Dos 5 cm    ORANGE</v>
          </cell>
          <cell r="E80">
            <v>222</v>
          </cell>
          <cell r="F80">
            <v>1.1200000000000001</v>
          </cell>
        </row>
        <row r="81">
          <cell r="A81">
            <v>191375</v>
          </cell>
          <cell r="B81" t="str">
            <v>19</v>
          </cell>
          <cell r="C81">
            <v>1</v>
          </cell>
          <cell r="D81" t="str">
            <v>Classeur à levier PROGRESS Colors - Dos 5 cm    ROUGE</v>
          </cell>
          <cell r="E81">
            <v>222</v>
          </cell>
          <cell r="F81">
            <v>1.1200000000000001</v>
          </cell>
        </row>
        <row r="82">
          <cell r="A82">
            <v>191375</v>
          </cell>
          <cell r="B82" t="str">
            <v>20</v>
          </cell>
          <cell r="C82">
            <v>1</v>
          </cell>
          <cell r="D82" t="str">
            <v>Classeur à levier PROGRESS Colors - Dos 5 cm    ROSE</v>
          </cell>
          <cell r="E82">
            <v>222</v>
          </cell>
          <cell r="F82">
            <v>1.1200000000000001</v>
          </cell>
        </row>
        <row r="83">
          <cell r="A83">
            <v>191375</v>
          </cell>
          <cell r="B83" t="str">
            <v>22</v>
          </cell>
          <cell r="C83">
            <v>1</v>
          </cell>
          <cell r="D83" t="str">
            <v>Classeur à levier PROGRESS Colors - Dos 5 cm    VERT</v>
          </cell>
          <cell r="E83">
            <v>222</v>
          </cell>
          <cell r="F83">
            <v>1.1200000000000001</v>
          </cell>
        </row>
        <row r="84">
          <cell r="A84">
            <v>191375</v>
          </cell>
          <cell r="B84" t="str">
            <v>23</v>
          </cell>
          <cell r="C84">
            <v>1</v>
          </cell>
          <cell r="D84" t="str">
            <v>Classeur à levier PROGRESS Colors - Dos 5 cm    VERT CLAIR</v>
          </cell>
          <cell r="E84">
            <v>222</v>
          </cell>
          <cell r="F84">
            <v>1.1200000000000001</v>
          </cell>
        </row>
        <row r="85">
          <cell r="A85">
            <v>191375</v>
          </cell>
          <cell r="B85" t="str">
            <v>25</v>
          </cell>
          <cell r="C85">
            <v>1</v>
          </cell>
          <cell r="D85" t="str">
            <v>Classeur à levier PROGRESS Colors - Dos 5 cm    VIOLET</v>
          </cell>
          <cell r="E85">
            <v>222</v>
          </cell>
          <cell r="F85">
            <v>1.1200000000000001</v>
          </cell>
        </row>
        <row r="86">
          <cell r="A86">
            <v>191607</v>
          </cell>
          <cell r="C86">
            <v>1</v>
          </cell>
          <cell r="D86" t="str">
            <v xml:space="preserve">Jeu d'intercalaires carte 2,5/10e format A4 - 6 touches  </v>
          </cell>
          <cell r="E86">
            <v>233</v>
          </cell>
          <cell r="F86">
            <v>0.22</v>
          </cell>
        </row>
        <row r="87">
          <cell r="A87">
            <v>191643</v>
          </cell>
          <cell r="C87">
            <v>100</v>
          </cell>
          <cell r="D87" t="str">
            <v xml:space="preserve">Pochettes perforées A4  </v>
          </cell>
          <cell r="E87">
            <v>234</v>
          </cell>
          <cell r="F87">
            <v>2.71</v>
          </cell>
        </row>
        <row r="88">
          <cell r="A88">
            <v>191839</v>
          </cell>
          <cell r="C88">
            <v>100</v>
          </cell>
          <cell r="D88" t="str">
            <v xml:space="preserve">Pochettes perforées PROGRESS en polypropylène 8/100e lisse  </v>
          </cell>
          <cell r="E88">
            <v>234</v>
          </cell>
          <cell r="F88">
            <v>4.03</v>
          </cell>
        </row>
        <row r="89">
          <cell r="A89">
            <v>196349</v>
          </cell>
          <cell r="B89" t="str">
            <v>06</v>
          </cell>
          <cell r="C89">
            <v>1</v>
          </cell>
          <cell r="D89" t="str">
            <v>Protège-documents A4 - 10 poches    BLEU</v>
          </cell>
          <cell r="E89">
            <v>213</v>
          </cell>
          <cell r="F89">
            <v>0.48</v>
          </cell>
        </row>
        <row r="90">
          <cell r="A90">
            <v>196349</v>
          </cell>
          <cell r="B90" t="str">
            <v>17</v>
          </cell>
          <cell r="C90">
            <v>1</v>
          </cell>
          <cell r="D90" t="str">
            <v>Protège-documents A4 - 10 poches    NOIR</v>
          </cell>
          <cell r="E90">
            <v>213</v>
          </cell>
          <cell r="F90">
            <v>0.48</v>
          </cell>
        </row>
        <row r="91">
          <cell r="A91">
            <v>196349</v>
          </cell>
          <cell r="B91" t="str">
            <v>19</v>
          </cell>
          <cell r="C91">
            <v>1</v>
          </cell>
          <cell r="D91" t="str">
            <v>Protège-documents A4 - 10 poches    ROUGE</v>
          </cell>
          <cell r="E91">
            <v>213</v>
          </cell>
          <cell r="F91">
            <v>0.48</v>
          </cell>
        </row>
        <row r="92">
          <cell r="A92">
            <v>196349</v>
          </cell>
          <cell r="B92" t="str">
            <v>22</v>
          </cell>
          <cell r="C92">
            <v>1</v>
          </cell>
          <cell r="D92" t="str">
            <v>Protège-documents A4 - 10 poches    VERT</v>
          </cell>
          <cell r="E92">
            <v>213</v>
          </cell>
          <cell r="F92">
            <v>0.48</v>
          </cell>
        </row>
        <row r="93">
          <cell r="A93">
            <v>196351</v>
          </cell>
          <cell r="B93" t="str">
            <v>06</v>
          </cell>
          <cell r="C93">
            <v>1</v>
          </cell>
          <cell r="D93" t="str">
            <v>Protège-documents A4 - 20 poches    BLEU</v>
          </cell>
          <cell r="E93">
            <v>213</v>
          </cell>
          <cell r="F93">
            <v>0.65</v>
          </cell>
        </row>
        <row r="94">
          <cell r="A94">
            <v>196351</v>
          </cell>
          <cell r="B94" t="str">
            <v>17</v>
          </cell>
          <cell r="C94">
            <v>1</v>
          </cell>
          <cell r="D94" t="str">
            <v>Protège-documents A4 - 20 poches    NOIR</v>
          </cell>
          <cell r="E94">
            <v>213</v>
          </cell>
          <cell r="F94">
            <v>0.65</v>
          </cell>
        </row>
        <row r="95">
          <cell r="A95">
            <v>196351</v>
          </cell>
          <cell r="B95" t="str">
            <v>19</v>
          </cell>
          <cell r="C95">
            <v>1</v>
          </cell>
          <cell r="D95" t="str">
            <v>Protège-documents A4 - 20 poches    ROUGE</v>
          </cell>
          <cell r="E95">
            <v>213</v>
          </cell>
          <cell r="F95">
            <v>0.65</v>
          </cell>
        </row>
        <row r="96">
          <cell r="A96">
            <v>196352</v>
          </cell>
          <cell r="B96" t="str">
            <v>06</v>
          </cell>
          <cell r="C96">
            <v>1</v>
          </cell>
          <cell r="D96" t="str">
            <v>Protège documents A4 - 30 poches    BLEU</v>
          </cell>
          <cell r="E96">
            <v>213</v>
          </cell>
          <cell r="F96">
            <v>0.75</v>
          </cell>
        </row>
        <row r="97">
          <cell r="A97">
            <v>196352</v>
          </cell>
          <cell r="B97" t="str">
            <v>17</v>
          </cell>
          <cell r="C97">
            <v>1</v>
          </cell>
          <cell r="D97" t="str">
            <v>Protège documents A4 - 30 poches    NOIR</v>
          </cell>
          <cell r="E97">
            <v>213</v>
          </cell>
          <cell r="F97">
            <v>0.75</v>
          </cell>
        </row>
        <row r="98">
          <cell r="A98">
            <v>196352</v>
          </cell>
          <cell r="B98" t="str">
            <v>19</v>
          </cell>
          <cell r="C98">
            <v>1</v>
          </cell>
          <cell r="D98" t="str">
            <v>Protège documents A4 - 30 poches    ROUGE</v>
          </cell>
          <cell r="E98">
            <v>213</v>
          </cell>
          <cell r="F98">
            <v>0.75</v>
          </cell>
        </row>
        <row r="99">
          <cell r="A99">
            <v>196352</v>
          </cell>
          <cell r="B99" t="str">
            <v>22</v>
          </cell>
          <cell r="C99">
            <v>1</v>
          </cell>
          <cell r="D99" t="str">
            <v>Protège documents A4 - 30 poches    VERT</v>
          </cell>
          <cell r="E99">
            <v>213</v>
          </cell>
          <cell r="F99">
            <v>0.75</v>
          </cell>
        </row>
        <row r="100">
          <cell r="A100">
            <v>196353</v>
          </cell>
          <cell r="B100" t="str">
            <v>06</v>
          </cell>
          <cell r="C100">
            <v>1</v>
          </cell>
          <cell r="D100" t="str">
            <v>Protège-documents A4 - 40 poches    BLEU</v>
          </cell>
          <cell r="E100">
            <v>213</v>
          </cell>
          <cell r="F100">
            <v>0.92</v>
          </cell>
        </row>
        <row r="101">
          <cell r="A101">
            <v>196353</v>
          </cell>
          <cell r="B101" t="str">
            <v>17</v>
          </cell>
          <cell r="C101">
            <v>1</v>
          </cell>
          <cell r="D101" t="str">
            <v>Protège-documents A4 - 40 poches    NOIR</v>
          </cell>
          <cell r="E101">
            <v>213</v>
          </cell>
          <cell r="F101">
            <v>0.92</v>
          </cell>
        </row>
        <row r="102">
          <cell r="A102">
            <v>196353</v>
          </cell>
          <cell r="B102" t="str">
            <v>19</v>
          </cell>
          <cell r="C102">
            <v>1</v>
          </cell>
          <cell r="D102" t="str">
            <v>Protège-documents A4 - 40 poches    ROUGE</v>
          </cell>
          <cell r="E102">
            <v>213</v>
          </cell>
          <cell r="F102">
            <v>0.92</v>
          </cell>
        </row>
        <row r="103">
          <cell r="A103">
            <v>196353</v>
          </cell>
          <cell r="B103" t="str">
            <v>22</v>
          </cell>
          <cell r="C103">
            <v>1</v>
          </cell>
          <cell r="D103" t="str">
            <v>Protège-documents A4 - 40 poches    VERT</v>
          </cell>
          <cell r="E103">
            <v>213</v>
          </cell>
          <cell r="F103">
            <v>0.92</v>
          </cell>
        </row>
        <row r="104">
          <cell r="A104">
            <v>196354</v>
          </cell>
          <cell r="B104" t="str">
            <v>06</v>
          </cell>
          <cell r="C104">
            <v>1</v>
          </cell>
          <cell r="D104" t="str">
            <v>Protège-documents A4 - 50 poches    BLEU</v>
          </cell>
          <cell r="E104">
            <v>213</v>
          </cell>
          <cell r="F104">
            <v>1.1200000000000001</v>
          </cell>
        </row>
        <row r="105">
          <cell r="A105">
            <v>196354</v>
          </cell>
          <cell r="B105" t="str">
            <v>17</v>
          </cell>
          <cell r="C105">
            <v>1</v>
          </cell>
          <cell r="D105" t="str">
            <v>Protège-documents A4 - 50 poches    NOIR</v>
          </cell>
          <cell r="E105">
            <v>213</v>
          </cell>
          <cell r="F105">
            <v>1.1200000000000001</v>
          </cell>
        </row>
        <row r="106">
          <cell r="A106">
            <v>196354</v>
          </cell>
          <cell r="B106" t="str">
            <v>19</v>
          </cell>
          <cell r="C106">
            <v>1</v>
          </cell>
          <cell r="D106" t="str">
            <v>Protège-documents A4 - 50 poches    ROUGE</v>
          </cell>
          <cell r="E106">
            <v>213</v>
          </cell>
          <cell r="F106">
            <v>1.1200000000000001</v>
          </cell>
        </row>
        <row r="107">
          <cell r="A107">
            <v>196354</v>
          </cell>
          <cell r="B107" t="str">
            <v>22</v>
          </cell>
          <cell r="C107">
            <v>1</v>
          </cell>
          <cell r="D107" t="str">
            <v>Protège-documents A4 - 50 poches    VERT</v>
          </cell>
          <cell r="E107">
            <v>213</v>
          </cell>
          <cell r="F107">
            <v>1.1200000000000001</v>
          </cell>
        </row>
        <row r="108">
          <cell r="A108">
            <v>191194</v>
          </cell>
          <cell r="B108" t="str">
            <v>06</v>
          </cell>
          <cell r="C108">
            <v>100</v>
          </cell>
          <cell r="D108" t="str">
            <v>Chemises 24x32 cm - 220g    BLEU</v>
          </cell>
          <cell r="E108">
            <v>240</v>
          </cell>
          <cell r="F108">
            <v>5.67</v>
          </cell>
        </row>
        <row r="109">
          <cell r="A109">
            <v>191194</v>
          </cell>
          <cell r="B109" t="str">
            <v>10</v>
          </cell>
          <cell r="C109">
            <v>100</v>
          </cell>
          <cell r="D109" t="str">
            <v>Chemises 24x32 cm - 220g    BULLE</v>
          </cell>
          <cell r="E109">
            <v>240</v>
          </cell>
          <cell r="F109">
            <v>5.67</v>
          </cell>
        </row>
        <row r="110">
          <cell r="A110">
            <v>191194</v>
          </cell>
          <cell r="B110" t="str">
            <v>11</v>
          </cell>
          <cell r="C110">
            <v>100</v>
          </cell>
          <cell r="D110" t="str">
            <v>Chemises 24x32 cm - 220g    GRIS</v>
          </cell>
          <cell r="E110">
            <v>240</v>
          </cell>
          <cell r="F110">
            <v>5.67</v>
          </cell>
        </row>
        <row r="111">
          <cell r="A111">
            <v>191194</v>
          </cell>
          <cell r="B111" t="str">
            <v>15</v>
          </cell>
          <cell r="C111">
            <v>100</v>
          </cell>
          <cell r="D111" t="str">
            <v>Chemises 24x32 cm - 220g    JAUNE</v>
          </cell>
          <cell r="E111">
            <v>240</v>
          </cell>
          <cell r="F111">
            <v>5.67</v>
          </cell>
        </row>
        <row r="112">
          <cell r="A112">
            <v>191194</v>
          </cell>
          <cell r="B112" t="str">
            <v>18</v>
          </cell>
          <cell r="C112">
            <v>100</v>
          </cell>
          <cell r="D112" t="str">
            <v>Chemises 24x32 cm - 220g    ORANGE</v>
          </cell>
          <cell r="E112">
            <v>240</v>
          </cell>
          <cell r="F112">
            <v>5.67</v>
          </cell>
        </row>
        <row r="113">
          <cell r="A113">
            <v>191194</v>
          </cell>
          <cell r="B113" t="str">
            <v>19</v>
          </cell>
          <cell r="C113">
            <v>100</v>
          </cell>
          <cell r="D113" t="str">
            <v>Chemises 24x32 cm - 220g    ROUGE</v>
          </cell>
          <cell r="E113">
            <v>240</v>
          </cell>
          <cell r="F113">
            <v>5.67</v>
          </cell>
        </row>
        <row r="114">
          <cell r="A114">
            <v>191194</v>
          </cell>
          <cell r="B114" t="str">
            <v>20</v>
          </cell>
          <cell r="C114">
            <v>100</v>
          </cell>
          <cell r="D114" t="str">
            <v>Chemises 24x32 cm - 220g    ROSE</v>
          </cell>
          <cell r="E114">
            <v>240</v>
          </cell>
          <cell r="F114">
            <v>5.67</v>
          </cell>
        </row>
        <row r="115">
          <cell r="A115">
            <v>191194</v>
          </cell>
          <cell r="B115" t="str">
            <v>22</v>
          </cell>
          <cell r="C115">
            <v>100</v>
          </cell>
          <cell r="D115" t="str">
            <v>Chemises 24x32 cm - 220g    VERT</v>
          </cell>
          <cell r="E115">
            <v>240</v>
          </cell>
          <cell r="F115">
            <v>5.67</v>
          </cell>
        </row>
        <row r="116">
          <cell r="A116">
            <v>191194</v>
          </cell>
          <cell r="B116" t="str">
            <v>25</v>
          </cell>
          <cell r="C116">
            <v>100</v>
          </cell>
          <cell r="D116" t="str">
            <v>Chemises 24x32 cm - 220g    VIOLET</v>
          </cell>
          <cell r="E116">
            <v>240</v>
          </cell>
          <cell r="F116">
            <v>5.67</v>
          </cell>
        </row>
        <row r="117">
          <cell r="A117">
            <v>191970</v>
          </cell>
          <cell r="B117" t="str">
            <v>06</v>
          </cell>
          <cell r="C117">
            <v>1</v>
          </cell>
          <cell r="D117" t="str">
            <v>Chemise PROGRESS en polypropylène    BLEU</v>
          </cell>
          <cell r="E117">
            <v>244</v>
          </cell>
          <cell r="F117">
            <v>0.45</v>
          </cell>
        </row>
        <row r="118">
          <cell r="A118">
            <v>191970</v>
          </cell>
          <cell r="B118" t="str">
            <v>13</v>
          </cell>
          <cell r="C118">
            <v>1</v>
          </cell>
          <cell r="D118" t="str">
            <v>Chemise PROGRESS en polypropylène    INCOLORE</v>
          </cell>
          <cell r="E118">
            <v>244</v>
          </cell>
          <cell r="F118">
            <v>0.45</v>
          </cell>
        </row>
        <row r="119">
          <cell r="A119">
            <v>191970</v>
          </cell>
          <cell r="B119" t="str">
            <v>17</v>
          </cell>
          <cell r="C119">
            <v>1</v>
          </cell>
          <cell r="D119" t="str">
            <v>Chemise PROGRESS en polypropylène    NOIR</v>
          </cell>
          <cell r="E119">
            <v>244</v>
          </cell>
          <cell r="F119">
            <v>0.45</v>
          </cell>
        </row>
        <row r="120">
          <cell r="A120">
            <v>191970</v>
          </cell>
          <cell r="B120" t="str">
            <v>19</v>
          </cell>
          <cell r="C120">
            <v>1</v>
          </cell>
          <cell r="D120" t="str">
            <v>Chemise PROGRESS en polypropylène    ROUGE</v>
          </cell>
          <cell r="E120">
            <v>244</v>
          </cell>
          <cell r="F120">
            <v>0.45</v>
          </cell>
        </row>
        <row r="121">
          <cell r="A121">
            <v>193386</v>
          </cell>
          <cell r="B121" t="str">
            <v>06</v>
          </cell>
          <cell r="C121">
            <v>10</v>
          </cell>
          <cell r="D121" t="str">
            <v>Chemises carte à rabats et à élastiques    BLEU</v>
          </cell>
          <cell r="E121">
            <v>243</v>
          </cell>
          <cell r="F121">
            <v>3.59</v>
          </cell>
        </row>
        <row r="122">
          <cell r="A122">
            <v>193386</v>
          </cell>
          <cell r="B122" t="str">
            <v>15</v>
          </cell>
          <cell r="C122">
            <v>10</v>
          </cell>
          <cell r="D122" t="str">
            <v>Chemises carte à rabats et à élastiques    JAUNE</v>
          </cell>
          <cell r="E122">
            <v>243</v>
          </cell>
          <cell r="F122">
            <v>3.59</v>
          </cell>
        </row>
        <row r="123">
          <cell r="A123">
            <v>193386</v>
          </cell>
          <cell r="B123" t="str">
            <v>18</v>
          </cell>
          <cell r="C123">
            <v>10</v>
          </cell>
          <cell r="D123" t="str">
            <v>Chemises carte à rabats et à élastiques    ORANGE</v>
          </cell>
          <cell r="E123">
            <v>243</v>
          </cell>
          <cell r="F123">
            <v>3.59</v>
          </cell>
        </row>
        <row r="124">
          <cell r="A124">
            <v>193386</v>
          </cell>
          <cell r="B124" t="str">
            <v>19</v>
          </cell>
          <cell r="C124">
            <v>10</v>
          </cell>
          <cell r="D124" t="str">
            <v>Chemises carte à rabats et à élastiques    ROUGE</v>
          </cell>
          <cell r="E124">
            <v>243</v>
          </cell>
          <cell r="F124">
            <v>3.59</v>
          </cell>
        </row>
        <row r="125">
          <cell r="A125">
            <v>193385</v>
          </cell>
          <cell r="B125" t="str">
            <v>02</v>
          </cell>
          <cell r="C125">
            <v>10</v>
          </cell>
          <cell r="D125" t="str">
            <v>Chemises à élastiques sans rabats    ASSORTIS</v>
          </cell>
          <cell r="E125">
            <v>242</v>
          </cell>
          <cell r="F125">
            <v>2.52</v>
          </cell>
        </row>
        <row r="126">
          <cell r="A126">
            <v>193385</v>
          </cell>
          <cell r="B126" t="str">
            <v>06</v>
          </cell>
          <cell r="C126">
            <v>10</v>
          </cell>
          <cell r="D126" t="str">
            <v>Chemises à élastiques sans rabats    BLEU</v>
          </cell>
          <cell r="E126">
            <v>242</v>
          </cell>
          <cell r="F126">
            <v>2.52</v>
          </cell>
        </row>
        <row r="127">
          <cell r="A127">
            <v>193385</v>
          </cell>
          <cell r="B127" t="str">
            <v>15</v>
          </cell>
          <cell r="C127">
            <v>10</v>
          </cell>
          <cell r="D127" t="str">
            <v>Chemises à élastiques sans rabats    JAUNE</v>
          </cell>
          <cell r="E127">
            <v>242</v>
          </cell>
          <cell r="F127">
            <v>2.52</v>
          </cell>
        </row>
        <row r="128">
          <cell r="A128">
            <v>193385</v>
          </cell>
          <cell r="B128" t="str">
            <v>19</v>
          </cell>
          <cell r="C128">
            <v>10</v>
          </cell>
          <cell r="D128" t="str">
            <v>Chemises à élastiques sans rabats    ROUGE</v>
          </cell>
          <cell r="E128">
            <v>242</v>
          </cell>
          <cell r="F128">
            <v>2.52</v>
          </cell>
        </row>
        <row r="129">
          <cell r="A129">
            <v>193385</v>
          </cell>
          <cell r="B129" t="str">
            <v>22</v>
          </cell>
          <cell r="C129">
            <v>10</v>
          </cell>
          <cell r="D129" t="str">
            <v>Chemises à élastiques sans rabats    VERT</v>
          </cell>
          <cell r="E129">
            <v>242</v>
          </cell>
          <cell r="F129">
            <v>2.52</v>
          </cell>
        </row>
        <row r="130">
          <cell r="A130">
            <v>191212</v>
          </cell>
          <cell r="B130" t="str">
            <v>06</v>
          </cell>
          <cell r="C130">
            <v>1</v>
          </cell>
          <cell r="D130" t="str">
            <v>Chemise sans élastique 3 rabats    BLEU</v>
          </cell>
          <cell r="E130">
            <v>242</v>
          </cell>
          <cell r="F130">
            <v>0.49</v>
          </cell>
        </row>
        <row r="131">
          <cell r="A131">
            <v>191212</v>
          </cell>
          <cell r="B131" t="str">
            <v>15</v>
          </cell>
          <cell r="C131">
            <v>1</v>
          </cell>
          <cell r="D131" t="str">
            <v>Chemise sans élastique 3 rabats    JAUNE</v>
          </cell>
          <cell r="E131">
            <v>242</v>
          </cell>
          <cell r="F131">
            <v>0.49</v>
          </cell>
        </row>
        <row r="132">
          <cell r="A132">
            <v>191212</v>
          </cell>
          <cell r="B132" t="str">
            <v>19</v>
          </cell>
          <cell r="C132">
            <v>1</v>
          </cell>
          <cell r="D132" t="str">
            <v>Chemise sans élastique 3 rabats    ROUGE</v>
          </cell>
          <cell r="E132">
            <v>242</v>
          </cell>
          <cell r="F132">
            <v>0.49</v>
          </cell>
        </row>
        <row r="133">
          <cell r="A133">
            <v>191181</v>
          </cell>
          <cell r="B133" t="str">
            <v>06</v>
          </cell>
          <cell r="C133">
            <v>250</v>
          </cell>
          <cell r="D133" t="str">
            <v>Sous-chemises 22x31cm - 60g    BLEU</v>
          </cell>
          <cell r="E133">
            <v>240</v>
          </cell>
          <cell r="F133">
            <v>3.05</v>
          </cell>
        </row>
        <row r="134">
          <cell r="A134">
            <v>191181</v>
          </cell>
          <cell r="B134" t="str">
            <v>10</v>
          </cell>
          <cell r="C134">
            <v>250</v>
          </cell>
          <cell r="D134" t="str">
            <v>Sous-chemises 22x31cm - 60g    BULLE</v>
          </cell>
          <cell r="E134">
            <v>240</v>
          </cell>
          <cell r="F134">
            <v>3.05</v>
          </cell>
        </row>
        <row r="135">
          <cell r="A135">
            <v>191181</v>
          </cell>
          <cell r="B135" t="str">
            <v>15</v>
          </cell>
          <cell r="C135">
            <v>250</v>
          </cell>
          <cell r="D135" t="str">
            <v>Sous-chemises 22x31cm - 60g    JAUNE</v>
          </cell>
          <cell r="E135">
            <v>240</v>
          </cell>
          <cell r="F135">
            <v>3.05</v>
          </cell>
        </row>
        <row r="136">
          <cell r="A136">
            <v>191181</v>
          </cell>
          <cell r="B136" t="str">
            <v>18</v>
          </cell>
          <cell r="C136">
            <v>250</v>
          </cell>
          <cell r="D136" t="str">
            <v>Sous-chemises 22x31cm - 60g    ORANGE</v>
          </cell>
          <cell r="E136">
            <v>240</v>
          </cell>
          <cell r="F136">
            <v>3.05</v>
          </cell>
        </row>
        <row r="137">
          <cell r="A137">
            <v>191181</v>
          </cell>
          <cell r="B137" t="str">
            <v>19</v>
          </cell>
          <cell r="C137">
            <v>250</v>
          </cell>
          <cell r="D137" t="str">
            <v>Sous-chemises 22x31cm - 60g    ROUGE</v>
          </cell>
          <cell r="E137">
            <v>240</v>
          </cell>
          <cell r="F137">
            <v>3.05</v>
          </cell>
        </row>
        <row r="138">
          <cell r="A138">
            <v>191181</v>
          </cell>
          <cell r="B138" t="str">
            <v>20</v>
          </cell>
          <cell r="C138">
            <v>250</v>
          </cell>
          <cell r="D138" t="str">
            <v>Sous-chemises 22x31cm - 60g    ROSE</v>
          </cell>
          <cell r="E138">
            <v>240</v>
          </cell>
          <cell r="F138">
            <v>3.05</v>
          </cell>
        </row>
        <row r="139">
          <cell r="A139">
            <v>191181</v>
          </cell>
          <cell r="B139" t="str">
            <v>22</v>
          </cell>
          <cell r="C139">
            <v>250</v>
          </cell>
          <cell r="D139" t="str">
            <v>Sous-chemises 22x31cm - 60g    VERT</v>
          </cell>
          <cell r="E139">
            <v>240</v>
          </cell>
          <cell r="F139">
            <v>3.05</v>
          </cell>
        </row>
        <row r="140">
          <cell r="A140">
            <v>191181</v>
          </cell>
          <cell r="B140" t="str">
            <v>25</v>
          </cell>
          <cell r="C140">
            <v>250</v>
          </cell>
          <cell r="D140" t="str">
            <v>Sous-chemises 22x31cm - 60g    VIOLET</v>
          </cell>
          <cell r="E140">
            <v>240</v>
          </cell>
          <cell r="F140">
            <v>3.05</v>
          </cell>
        </row>
        <row r="141">
          <cell r="A141">
            <v>191290</v>
          </cell>
          <cell r="C141">
            <v>50</v>
          </cell>
          <cell r="D141" t="str">
            <v xml:space="preserve">Boîtes archives carton - Dos 10 cm  </v>
          </cell>
          <cell r="E141">
            <v>262</v>
          </cell>
          <cell r="F141">
            <v>13.41</v>
          </cell>
        </row>
        <row r="142">
          <cell r="A142">
            <v>193146</v>
          </cell>
          <cell r="C142">
            <v>25</v>
          </cell>
          <cell r="D142" t="str">
            <v xml:space="preserve">Dossiers suspendus armoires kraft recyclé - orange - Fond V  </v>
          </cell>
          <cell r="E142">
            <v>257</v>
          </cell>
          <cell r="F142">
            <v>5.44</v>
          </cell>
        </row>
        <row r="143">
          <cell r="A143">
            <v>193147</v>
          </cell>
          <cell r="C143">
            <v>25</v>
          </cell>
          <cell r="D143" t="str">
            <v xml:space="preserve">Dossiers suspendus armoires kraft recyclé - orange - Fond 15 mm  </v>
          </cell>
          <cell r="E143">
            <v>257</v>
          </cell>
          <cell r="F143">
            <v>5.92</v>
          </cell>
        </row>
        <row r="144">
          <cell r="A144">
            <v>178353</v>
          </cell>
          <cell r="B144" t="str">
            <v>06</v>
          </cell>
          <cell r="C144">
            <v>1</v>
          </cell>
          <cell r="D144" t="str">
            <v>Stylo plume jetable PILOT V-Pen    BLEU</v>
          </cell>
          <cell r="E144">
            <v>141</v>
          </cell>
          <cell r="F144">
            <v>1.61</v>
          </cell>
        </row>
        <row r="145">
          <cell r="A145">
            <v>178353</v>
          </cell>
          <cell r="B145" t="str">
            <v>07</v>
          </cell>
          <cell r="C145">
            <v>1</v>
          </cell>
          <cell r="D145" t="str">
            <v>Stylo plume jetable PILOT V-Pen    BLEU CLAIR</v>
          </cell>
          <cell r="E145">
            <v>141</v>
          </cell>
          <cell r="F145">
            <v>1.61</v>
          </cell>
        </row>
        <row r="146">
          <cell r="A146">
            <v>178353</v>
          </cell>
          <cell r="B146" t="str">
            <v>17</v>
          </cell>
          <cell r="C146">
            <v>1</v>
          </cell>
          <cell r="D146" t="str">
            <v>Stylo plume jetable PILOT V-Pen    NOIR</v>
          </cell>
          <cell r="E146">
            <v>141</v>
          </cell>
          <cell r="F146">
            <v>1.61</v>
          </cell>
        </row>
        <row r="147">
          <cell r="A147">
            <v>178353</v>
          </cell>
          <cell r="B147" t="str">
            <v>19</v>
          </cell>
          <cell r="C147">
            <v>1</v>
          </cell>
          <cell r="D147" t="str">
            <v>Stylo plume jetable PILOT V-Pen    ROUGE</v>
          </cell>
          <cell r="E147">
            <v>141</v>
          </cell>
          <cell r="F147">
            <v>1.61</v>
          </cell>
        </row>
        <row r="148">
          <cell r="A148">
            <v>178353</v>
          </cell>
          <cell r="B148" t="str">
            <v>20</v>
          </cell>
          <cell r="C148">
            <v>1</v>
          </cell>
          <cell r="D148" t="str">
            <v>Stylo plume jetable PILOT V-Pen    ROSE</v>
          </cell>
          <cell r="E148">
            <v>141</v>
          </cell>
          <cell r="F148">
            <v>1.61</v>
          </cell>
        </row>
        <row r="149">
          <cell r="A149">
            <v>178353</v>
          </cell>
          <cell r="B149" t="str">
            <v>22</v>
          </cell>
          <cell r="C149">
            <v>1</v>
          </cell>
          <cell r="D149" t="str">
            <v>Stylo plume jetable PILOT V-Pen    VERT</v>
          </cell>
          <cell r="E149">
            <v>141</v>
          </cell>
          <cell r="F149">
            <v>1.61</v>
          </cell>
        </row>
        <row r="150">
          <cell r="A150">
            <v>178353</v>
          </cell>
          <cell r="B150" t="str">
            <v>25</v>
          </cell>
          <cell r="C150">
            <v>1</v>
          </cell>
          <cell r="D150" t="str">
            <v>Stylo plume jetable PILOT V-Pen    VIOLET</v>
          </cell>
          <cell r="E150">
            <v>141</v>
          </cell>
          <cell r="F150">
            <v>1.61</v>
          </cell>
        </row>
        <row r="151">
          <cell r="A151">
            <v>172452</v>
          </cell>
          <cell r="B151" t="str">
            <v>06</v>
          </cell>
          <cell r="C151">
            <v>1</v>
          </cell>
          <cell r="D151" t="str">
            <v>Stylo bille BIC Orange Cristal Fine - Ecriture fine    BLEU</v>
          </cell>
          <cell r="E151">
            <v>137</v>
          </cell>
          <cell r="F151">
            <v>0.16</v>
          </cell>
        </row>
        <row r="152">
          <cell r="A152">
            <v>172452</v>
          </cell>
          <cell r="B152" t="str">
            <v>17</v>
          </cell>
          <cell r="C152">
            <v>1</v>
          </cell>
          <cell r="D152" t="str">
            <v>Stylo bille BIC Orange Cristal Fine - Ecriture fine    NOIR</v>
          </cell>
          <cell r="E152">
            <v>137</v>
          </cell>
          <cell r="F152">
            <v>0.16</v>
          </cell>
        </row>
        <row r="153">
          <cell r="A153">
            <v>172452</v>
          </cell>
          <cell r="B153" t="str">
            <v>19</v>
          </cell>
          <cell r="C153">
            <v>1</v>
          </cell>
          <cell r="D153" t="str">
            <v>Stylo bille BIC Orange Cristal Fine - Ecriture fine    ROUGE</v>
          </cell>
          <cell r="E153">
            <v>137</v>
          </cell>
          <cell r="F153">
            <v>0.16</v>
          </cell>
        </row>
        <row r="154">
          <cell r="A154">
            <v>172452</v>
          </cell>
          <cell r="B154" t="str">
            <v>22</v>
          </cell>
          <cell r="C154">
            <v>1</v>
          </cell>
          <cell r="D154" t="str">
            <v>Stylo bille BIC Orange Cristal Fine - Ecriture fine    VERT</v>
          </cell>
          <cell r="E154">
            <v>137</v>
          </cell>
          <cell r="F154">
            <v>0.16</v>
          </cell>
        </row>
        <row r="155">
          <cell r="A155">
            <v>172451</v>
          </cell>
          <cell r="B155" t="str">
            <v>06</v>
          </cell>
          <cell r="C155">
            <v>1</v>
          </cell>
          <cell r="D155" t="str">
            <v>Stylo bille BIC Cristal - Ecriture moyenne    BLEU</v>
          </cell>
          <cell r="E155">
            <v>136</v>
          </cell>
          <cell r="F155">
            <v>0.16</v>
          </cell>
        </row>
        <row r="156">
          <cell r="A156">
            <v>172451</v>
          </cell>
          <cell r="B156" t="str">
            <v>17</v>
          </cell>
          <cell r="C156">
            <v>1</v>
          </cell>
          <cell r="D156" t="str">
            <v>Stylo bille BIC Cristal - Ecriture moyenne    NOIR</v>
          </cell>
          <cell r="E156">
            <v>136</v>
          </cell>
          <cell r="F156">
            <v>0.16</v>
          </cell>
        </row>
        <row r="157">
          <cell r="A157">
            <v>172451</v>
          </cell>
          <cell r="B157" t="str">
            <v>19</v>
          </cell>
          <cell r="C157">
            <v>1</v>
          </cell>
          <cell r="D157" t="str">
            <v>Stylo bille BIC Cristal - Ecriture moyenne    ROUGE</v>
          </cell>
          <cell r="E157">
            <v>136</v>
          </cell>
          <cell r="F157">
            <v>0.16</v>
          </cell>
        </row>
        <row r="158">
          <cell r="A158">
            <v>172451</v>
          </cell>
          <cell r="B158" t="str">
            <v>22</v>
          </cell>
          <cell r="C158">
            <v>1</v>
          </cell>
          <cell r="D158" t="str">
            <v>Stylo bille BIC Cristal - Ecriture moyenne    VERT</v>
          </cell>
          <cell r="E158">
            <v>136</v>
          </cell>
          <cell r="F158">
            <v>0.16</v>
          </cell>
        </row>
        <row r="159">
          <cell r="A159">
            <v>172460</v>
          </cell>
          <cell r="B159" t="str">
            <v>06</v>
          </cell>
          <cell r="C159">
            <v>1</v>
          </cell>
          <cell r="D159" t="str">
            <v>Stylo bille PROGRESS corps transparent - Pointe moyenne    BLEU</v>
          </cell>
          <cell r="E159">
            <v>136</v>
          </cell>
          <cell r="F159">
            <v>0.04</v>
          </cell>
        </row>
        <row r="160">
          <cell r="A160">
            <v>172460</v>
          </cell>
          <cell r="B160" t="str">
            <v>17</v>
          </cell>
          <cell r="C160">
            <v>1</v>
          </cell>
          <cell r="D160" t="str">
            <v>Stylo bille PROGRESS corps transparent - Pointe moyenne    NOIR</v>
          </cell>
          <cell r="E160">
            <v>136</v>
          </cell>
          <cell r="F160">
            <v>0.04</v>
          </cell>
        </row>
        <row r="161">
          <cell r="A161">
            <v>172460</v>
          </cell>
          <cell r="B161" t="str">
            <v>19</v>
          </cell>
          <cell r="C161">
            <v>1</v>
          </cell>
          <cell r="D161" t="str">
            <v>Stylo bille PROGRESS corps transparent - Pointe moyenne    ROUGE</v>
          </cell>
          <cell r="E161">
            <v>136</v>
          </cell>
          <cell r="F161">
            <v>0.04</v>
          </cell>
        </row>
        <row r="162">
          <cell r="A162">
            <v>172460</v>
          </cell>
          <cell r="B162" t="str">
            <v>22</v>
          </cell>
          <cell r="C162">
            <v>1</v>
          </cell>
          <cell r="D162" t="str">
            <v>Stylo bille PROGRESS corps transparent - Pointe moyenne    VERT</v>
          </cell>
          <cell r="E162">
            <v>136</v>
          </cell>
          <cell r="F162">
            <v>0.04</v>
          </cell>
        </row>
        <row r="163">
          <cell r="A163">
            <v>172502</v>
          </cell>
          <cell r="B163" t="str">
            <v>06</v>
          </cell>
          <cell r="C163">
            <v>1</v>
          </cell>
          <cell r="D163" t="str">
            <v>Stylo bille REYNOLDS 048 - Pointe moyenne    BLEU</v>
          </cell>
          <cell r="E163">
            <v>137</v>
          </cell>
          <cell r="F163">
            <v>0.17</v>
          </cell>
        </row>
        <row r="164">
          <cell r="A164">
            <v>172502</v>
          </cell>
          <cell r="B164" t="str">
            <v>17</v>
          </cell>
          <cell r="C164">
            <v>1</v>
          </cell>
          <cell r="D164" t="str">
            <v>Stylo bille REYNOLDS 048 - Pointe moyenne    NOIR</v>
          </cell>
          <cell r="E164">
            <v>137</v>
          </cell>
          <cell r="F164">
            <v>0.17</v>
          </cell>
        </row>
        <row r="165">
          <cell r="A165">
            <v>172502</v>
          </cell>
          <cell r="B165" t="str">
            <v>19</v>
          </cell>
          <cell r="C165">
            <v>1</v>
          </cell>
          <cell r="D165" t="str">
            <v>Stylo bille REYNOLDS 048 - Pointe moyenne    ROUGE</v>
          </cell>
          <cell r="E165">
            <v>137</v>
          </cell>
          <cell r="F165">
            <v>0.17</v>
          </cell>
        </row>
        <row r="166">
          <cell r="A166">
            <v>172502</v>
          </cell>
          <cell r="B166" t="str">
            <v>22</v>
          </cell>
          <cell r="C166">
            <v>1</v>
          </cell>
          <cell r="D166" t="str">
            <v>Stylo bille REYNOLDS 048 - Pointe moyenne    VERT</v>
          </cell>
          <cell r="E166">
            <v>137</v>
          </cell>
          <cell r="F166">
            <v>0.17</v>
          </cell>
        </row>
        <row r="167">
          <cell r="A167">
            <v>179117</v>
          </cell>
          <cell r="C167">
            <v>1</v>
          </cell>
          <cell r="D167" t="str">
            <v xml:space="preserve">Stylo bille gel effaçable PILOT Frixion - bleu  </v>
          </cell>
          <cell r="E167">
            <v>131</v>
          </cell>
          <cell r="F167">
            <v>1.17</v>
          </cell>
        </row>
        <row r="168">
          <cell r="A168">
            <v>172416</v>
          </cell>
          <cell r="C168">
            <v>1</v>
          </cell>
          <cell r="D168" t="str">
            <v xml:space="preserve">Stylo bille PILOT Supergel Begreen 0.7 - bleu  </v>
          </cell>
          <cell r="E168">
            <v>130</v>
          </cell>
          <cell r="F168">
            <v>0.6</v>
          </cell>
        </row>
        <row r="169">
          <cell r="A169">
            <v>172464</v>
          </cell>
          <cell r="B169" t="str">
            <v>06</v>
          </cell>
          <cell r="C169">
            <v>1</v>
          </cell>
          <cell r="D169" t="str">
            <v>Stylo bille encre gel PILOT G2 0,7    BLEU</v>
          </cell>
          <cell r="E169">
            <v>133</v>
          </cell>
          <cell r="F169">
            <v>0.99</v>
          </cell>
        </row>
        <row r="170">
          <cell r="A170">
            <v>172464</v>
          </cell>
          <cell r="B170" t="str">
            <v>17</v>
          </cell>
          <cell r="C170">
            <v>1</v>
          </cell>
          <cell r="D170" t="str">
            <v>Stylo bille encre gel PILOT G2 0,7    NOIR</v>
          </cell>
          <cell r="E170">
            <v>133</v>
          </cell>
          <cell r="F170">
            <v>0.99</v>
          </cell>
        </row>
        <row r="171">
          <cell r="A171">
            <v>172464</v>
          </cell>
          <cell r="B171" t="str">
            <v>19</v>
          </cell>
          <cell r="C171">
            <v>1</v>
          </cell>
          <cell r="D171" t="str">
            <v>Stylo bille encre gel PILOT G2 0,7    ROUGE</v>
          </cell>
          <cell r="E171">
            <v>133</v>
          </cell>
          <cell r="F171">
            <v>0.99</v>
          </cell>
        </row>
        <row r="172">
          <cell r="A172">
            <v>172464</v>
          </cell>
          <cell r="B172" t="str">
            <v>22</v>
          </cell>
          <cell r="C172">
            <v>1</v>
          </cell>
          <cell r="D172" t="str">
            <v>Stylo bille encre gel PILOT G2 0,7    VERT</v>
          </cell>
          <cell r="E172">
            <v>133</v>
          </cell>
          <cell r="F172">
            <v>0.99</v>
          </cell>
        </row>
        <row r="173">
          <cell r="A173">
            <v>174203</v>
          </cell>
          <cell r="B173" t="str">
            <v>06</v>
          </cell>
          <cell r="C173">
            <v>1</v>
          </cell>
          <cell r="D173" t="str">
            <v>Roller pointe aiguille PILOT Hi-Tecpoint V5 - Ecriture fine    BLEU</v>
          </cell>
          <cell r="E173">
            <v>129</v>
          </cell>
          <cell r="F173">
            <v>1.0900000000000001</v>
          </cell>
        </row>
        <row r="174">
          <cell r="A174">
            <v>174203</v>
          </cell>
          <cell r="B174" t="str">
            <v>17</v>
          </cell>
          <cell r="C174">
            <v>1</v>
          </cell>
          <cell r="D174" t="str">
            <v>Roller pointe aiguille PILOT Hi-Tecpoint V5 - Ecriture fine    NOIR</v>
          </cell>
          <cell r="E174">
            <v>129</v>
          </cell>
          <cell r="F174">
            <v>1.0900000000000001</v>
          </cell>
        </row>
        <row r="175">
          <cell r="A175">
            <v>174203</v>
          </cell>
          <cell r="B175" t="str">
            <v>19</v>
          </cell>
          <cell r="C175">
            <v>1</v>
          </cell>
          <cell r="D175" t="str">
            <v>Roller pointe aiguille PILOT Hi-Tecpoint V5 - Ecriture fine    ROUGE</v>
          </cell>
          <cell r="E175">
            <v>129</v>
          </cell>
          <cell r="F175">
            <v>1.0900000000000001</v>
          </cell>
        </row>
        <row r="176">
          <cell r="A176">
            <v>174203</v>
          </cell>
          <cell r="B176" t="str">
            <v>22</v>
          </cell>
          <cell r="C176">
            <v>1</v>
          </cell>
          <cell r="D176" t="str">
            <v>Roller pointe aiguille PILOT Hi-Tecpoint V5 - Ecriture fine    VERT</v>
          </cell>
          <cell r="E176">
            <v>129</v>
          </cell>
          <cell r="F176">
            <v>1.0900000000000001</v>
          </cell>
        </row>
        <row r="177">
          <cell r="A177">
            <v>174201</v>
          </cell>
          <cell r="B177" t="str">
            <v>06</v>
          </cell>
          <cell r="C177">
            <v>1</v>
          </cell>
          <cell r="D177" t="str">
            <v>Roller pointe aiguille PROGRESS - Ecriture moyenne 0.6mm    BLEU</v>
          </cell>
          <cell r="E177">
            <v>129</v>
          </cell>
          <cell r="F177">
            <v>0.55000000000000004</v>
          </cell>
        </row>
        <row r="178">
          <cell r="A178">
            <v>174201</v>
          </cell>
          <cell r="B178" t="str">
            <v>17</v>
          </cell>
          <cell r="C178">
            <v>1</v>
          </cell>
          <cell r="D178" t="str">
            <v>Roller pointe aiguille PROGRESS - Ecriture moyenne 0.6mm    NOIR</v>
          </cell>
          <cell r="E178">
            <v>129</v>
          </cell>
          <cell r="F178">
            <v>0.55000000000000004</v>
          </cell>
        </row>
        <row r="179">
          <cell r="A179">
            <v>174201</v>
          </cell>
          <cell r="B179" t="str">
            <v>19</v>
          </cell>
          <cell r="C179">
            <v>1</v>
          </cell>
          <cell r="D179" t="str">
            <v>Roller pointe aiguille PROGRESS - Ecriture moyenne 0.6mm    ROUGE</v>
          </cell>
          <cell r="E179">
            <v>129</v>
          </cell>
          <cell r="F179">
            <v>0.55000000000000004</v>
          </cell>
        </row>
        <row r="180">
          <cell r="A180">
            <v>174182</v>
          </cell>
          <cell r="B180" t="str">
            <v>06</v>
          </cell>
          <cell r="C180">
            <v>1</v>
          </cell>
          <cell r="D180" t="str">
            <v>Feutre BIC Parafe 881 - Ecriture moyenne    BLEU</v>
          </cell>
          <cell r="E180">
            <v>143</v>
          </cell>
          <cell r="F180">
            <v>0.2</v>
          </cell>
        </row>
        <row r="181">
          <cell r="A181">
            <v>174182</v>
          </cell>
          <cell r="B181" t="str">
            <v>17</v>
          </cell>
          <cell r="C181">
            <v>1</v>
          </cell>
          <cell r="D181" t="str">
            <v>Feutre BIC Parafe 881 - Ecriture moyenne    NOIR</v>
          </cell>
          <cell r="E181">
            <v>143</v>
          </cell>
          <cell r="F181">
            <v>0.2</v>
          </cell>
        </row>
        <row r="182">
          <cell r="A182">
            <v>174182</v>
          </cell>
          <cell r="B182" t="str">
            <v>19</v>
          </cell>
          <cell r="C182">
            <v>1</v>
          </cell>
          <cell r="D182" t="str">
            <v>Feutre BIC Parafe 881 - Ecriture moyenne    ROUGE</v>
          </cell>
          <cell r="E182">
            <v>143</v>
          </cell>
          <cell r="F182">
            <v>0.2</v>
          </cell>
        </row>
        <row r="183">
          <cell r="A183">
            <v>179054</v>
          </cell>
          <cell r="B183" t="str">
            <v>06</v>
          </cell>
          <cell r="C183">
            <v>1</v>
          </cell>
          <cell r="D183" t="str">
            <v>Stylo bille Gel 0,7 PROGRESS    BLEU</v>
          </cell>
          <cell r="E183">
            <v>130</v>
          </cell>
          <cell r="F183">
            <v>0.25</v>
          </cell>
        </row>
        <row r="184">
          <cell r="A184">
            <v>179054</v>
          </cell>
          <cell r="B184" t="str">
            <v>17</v>
          </cell>
          <cell r="C184">
            <v>1</v>
          </cell>
          <cell r="D184" t="str">
            <v>Stylo bille Gel 0,7 PROGRESS    NOIR</v>
          </cell>
          <cell r="E184">
            <v>130</v>
          </cell>
          <cell r="F184">
            <v>0.25</v>
          </cell>
        </row>
        <row r="185">
          <cell r="A185">
            <v>179054</v>
          </cell>
          <cell r="B185" t="str">
            <v>19</v>
          </cell>
          <cell r="C185">
            <v>1</v>
          </cell>
          <cell r="D185" t="str">
            <v>Stylo bille Gel 0,7 PROGRESS    ROUGE</v>
          </cell>
          <cell r="E185">
            <v>130</v>
          </cell>
          <cell r="F185">
            <v>0.25</v>
          </cell>
        </row>
        <row r="186">
          <cell r="A186">
            <v>179054</v>
          </cell>
          <cell r="B186" t="str">
            <v>22</v>
          </cell>
          <cell r="C186">
            <v>1</v>
          </cell>
          <cell r="D186" t="str">
            <v>Stylo bille Gel 0,7 PROGRESS    VERT</v>
          </cell>
          <cell r="E186">
            <v>130</v>
          </cell>
          <cell r="F186">
            <v>0.25</v>
          </cell>
        </row>
        <row r="187">
          <cell r="A187">
            <v>172395</v>
          </cell>
          <cell r="B187" t="str">
            <v>50</v>
          </cell>
          <cell r="C187">
            <v>12</v>
          </cell>
          <cell r="D187" t="str">
            <v>Crayons à papier Writer HB    HB</v>
          </cell>
          <cell r="E187">
            <v>144</v>
          </cell>
          <cell r="F187">
            <v>0.65</v>
          </cell>
        </row>
        <row r="188">
          <cell r="A188">
            <v>178261</v>
          </cell>
          <cell r="C188">
            <v>12</v>
          </cell>
          <cell r="D188" t="str">
            <v xml:space="preserve">Crayons de couleur STABILO Greencolors  </v>
          </cell>
          <cell r="E188">
            <v>144</v>
          </cell>
          <cell r="F188">
            <v>1.9</v>
          </cell>
        </row>
        <row r="189">
          <cell r="A189">
            <v>173258</v>
          </cell>
          <cell r="B189" t="str">
            <v>06</v>
          </cell>
          <cell r="C189">
            <v>6</v>
          </cell>
          <cell r="D189" t="str">
            <v>Cartouches courtes Internationales    BLEU</v>
          </cell>
          <cell r="E189">
            <v>140</v>
          </cell>
          <cell r="F189">
            <v>0.37</v>
          </cell>
        </row>
        <row r="190">
          <cell r="A190">
            <v>173258</v>
          </cell>
          <cell r="B190" t="str">
            <v>17</v>
          </cell>
          <cell r="C190">
            <v>6</v>
          </cell>
          <cell r="D190" t="str">
            <v>Cartouches courtes Internationales    NOIR</v>
          </cell>
          <cell r="E190">
            <v>140</v>
          </cell>
          <cell r="F190">
            <v>0.37</v>
          </cell>
        </row>
        <row r="191">
          <cell r="A191">
            <v>174166</v>
          </cell>
          <cell r="B191" t="str">
            <v>06</v>
          </cell>
          <cell r="C191">
            <v>1</v>
          </cell>
          <cell r="D191" t="str">
            <v>Marqueur BIC Whiteboard Medium Junior 1741 - Pointe ogive    BLEU</v>
          </cell>
          <cell r="E191">
            <v>152</v>
          </cell>
          <cell r="F191">
            <v>0.53</v>
          </cell>
        </row>
        <row r="192">
          <cell r="A192">
            <v>174166</v>
          </cell>
          <cell r="B192" t="str">
            <v>17</v>
          </cell>
          <cell r="C192">
            <v>1</v>
          </cell>
          <cell r="D192" t="str">
            <v>Marqueur BIC Whiteboard Medium Junior 1741 - Pointe ogive    NOIR</v>
          </cell>
          <cell r="E192">
            <v>152</v>
          </cell>
          <cell r="F192">
            <v>0.53</v>
          </cell>
        </row>
        <row r="193">
          <cell r="A193">
            <v>174166</v>
          </cell>
          <cell r="B193" t="str">
            <v>19</v>
          </cell>
          <cell r="C193">
            <v>1</v>
          </cell>
          <cell r="D193" t="str">
            <v>Marqueur BIC Whiteboard Medium Junior 1741 - Pointe ogive    ROUGE</v>
          </cell>
          <cell r="E193">
            <v>152</v>
          </cell>
          <cell r="F193">
            <v>0.53</v>
          </cell>
        </row>
        <row r="194">
          <cell r="A194">
            <v>174166</v>
          </cell>
          <cell r="B194" t="str">
            <v>22</v>
          </cell>
          <cell r="C194">
            <v>1</v>
          </cell>
          <cell r="D194" t="str">
            <v>Marqueur BIC Whiteboard Medium Junior 1741 - Pointe ogive    VERT</v>
          </cell>
          <cell r="E194">
            <v>152</v>
          </cell>
          <cell r="F194">
            <v>0.53</v>
          </cell>
        </row>
        <row r="195">
          <cell r="A195">
            <v>174186</v>
          </cell>
          <cell r="B195" t="str">
            <v>06</v>
          </cell>
          <cell r="C195">
            <v>1</v>
          </cell>
          <cell r="D195" t="str">
            <v>Marqueur BIC Velleda 1751 - Pointe biseautée    BLEU</v>
          </cell>
          <cell r="E195">
            <v>153</v>
          </cell>
          <cell r="F195">
            <v>0.61</v>
          </cell>
        </row>
        <row r="196">
          <cell r="A196">
            <v>174186</v>
          </cell>
          <cell r="B196" t="str">
            <v>17</v>
          </cell>
          <cell r="C196">
            <v>1</v>
          </cell>
          <cell r="D196" t="str">
            <v>Marqueur BIC Velleda 1751 - Pointe biseautée    NOIR</v>
          </cell>
          <cell r="E196">
            <v>153</v>
          </cell>
          <cell r="F196">
            <v>0.61</v>
          </cell>
        </row>
        <row r="197">
          <cell r="A197">
            <v>174186</v>
          </cell>
          <cell r="B197" t="str">
            <v>19</v>
          </cell>
          <cell r="C197">
            <v>1</v>
          </cell>
          <cell r="D197" t="str">
            <v>Marqueur BIC Velleda 1751 - Pointe biseautée    ROUGE</v>
          </cell>
          <cell r="E197">
            <v>153</v>
          </cell>
          <cell r="F197">
            <v>0.61</v>
          </cell>
        </row>
        <row r="198">
          <cell r="A198">
            <v>174186</v>
          </cell>
          <cell r="B198" t="str">
            <v>22</v>
          </cell>
          <cell r="C198">
            <v>1</v>
          </cell>
          <cell r="D198" t="str">
            <v>Marqueur BIC Velleda 1751 - Pointe biseautée    VERT</v>
          </cell>
          <cell r="E198">
            <v>153</v>
          </cell>
          <cell r="F198">
            <v>0.61</v>
          </cell>
        </row>
        <row r="199">
          <cell r="A199">
            <v>174332</v>
          </cell>
          <cell r="B199" t="str">
            <v>06</v>
          </cell>
          <cell r="C199">
            <v>1</v>
          </cell>
          <cell r="D199" t="str">
            <v>Marqueur pour tableaux blancs PROGRESS - Pointe ogive    BLEU</v>
          </cell>
          <cell r="E199">
            <v>153</v>
          </cell>
          <cell r="F199">
            <v>0.23</v>
          </cell>
        </row>
        <row r="200">
          <cell r="A200">
            <v>174332</v>
          </cell>
          <cell r="B200" t="str">
            <v>17</v>
          </cell>
          <cell r="C200">
            <v>1</v>
          </cell>
          <cell r="D200" t="str">
            <v>Marqueur pour tableaux blancs PROGRESS - Pointe ogive    NOIR</v>
          </cell>
          <cell r="E200">
            <v>153</v>
          </cell>
          <cell r="F200">
            <v>0.23</v>
          </cell>
        </row>
        <row r="201">
          <cell r="A201">
            <v>174332</v>
          </cell>
          <cell r="B201" t="str">
            <v>19</v>
          </cell>
          <cell r="C201">
            <v>1</v>
          </cell>
          <cell r="D201" t="str">
            <v>Marqueur pour tableaux blancs PROGRESS - Pointe ogive    ROUGE</v>
          </cell>
          <cell r="E201">
            <v>153</v>
          </cell>
          <cell r="F201">
            <v>0.23</v>
          </cell>
        </row>
        <row r="202">
          <cell r="A202">
            <v>174332</v>
          </cell>
          <cell r="B202" t="str">
            <v>22</v>
          </cell>
          <cell r="C202">
            <v>1</v>
          </cell>
          <cell r="D202" t="str">
            <v>Marqueur pour tableaux blancs PROGRESS - Pointe ogive    VERT</v>
          </cell>
          <cell r="E202">
            <v>153</v>
          </cell>
          <cell r="F202">
            <v>0.23</v>
          </cell>
        </row>
        <row r="203">
          <cell r="A203">
            <v>174337</v>
          </cell>
          <cell r="B203" t="str">
            <v>06</v>
          </cell>
          <cell r="C203">
            <v>1</v>
          </cell>
          <cell r="D203" t="str">
            <v>Marqueur permanent PROGRESS - Pointe ogive    BLEU</v>
          </cell>
          <cell r="E203">
            <v>155</v>
          </cell>
          <cell r="F203">
            <v>0.17</v>
          </cell>
        </row>
        <row r="204">
          <cell r="A204">
            <v>174337</v>
          </cell>
          <cell r="B204" t="str">
            <v>17</v>
          </cell>
          <cell r="C204">
            <v>1</v>
          </cell>
          <cell r="D204" t="str">
            <v>Marqueur permanent PROGRESS - Pointe ogive    NOIR</v>
          </cell>
          <cell r="E204">
            <v>155</v>
          </cell>
          <cell r="F204">
            <v>0.17</v>
          </cell>
        </row>
        <row r="205">
          <cell r="A205">
            <v>174337</v>
          </cell>
          <cell r="B205" t="str">
            <v>19</v>
          </cell>
          <cell r="C205">
            <v>1</v>
          </cell>
          <cell r="D205" t="str">
            <v>Marqueur permanent PROGRESS - Pointe ogive    ROUGE</v>
          </cell>
          <cell r="E205">
            <v>155</v>
          </cell>
          <cell r="F205">
            <v>0.17</v>
          </cell>
        </row>
        <row r="206">
          <cell r="A206">
            <v>174337</v>
          </cell>
          <cell r="B206" t="str">
            <v>22</v>
          </cell>
          <cell r="C206">
            <v>1</v>
          </cell>
          <cell r="D206" t="str">
            <v>Marqueur permanent PROGRESS - Pointe ogive    VERT</v>
          </cell>
          <cell r="E206">
            <v>155</v>
          </cell>
          <cell r="F206">
            <v>0.17</v>
          </cell>
        </row>
        <row r="207">
          <cell r="A207">
            <v>174140</v>
          </cell>
          <cell r="C207">
            <v>1</v>
          </cell>
          <cell r="D207" t="str">
            <v xml:space="preserve">Marqueur PROGRESS pour tableaux papier - bleu  </v>
          </cell>
          <cell r="E207">
            <v>153</v>
          </cell>
          <cell r="F207">
            <v>0.2</v>
          </cell>
        </row>
        <row r="208">
          <cell r="A208">
            <v>174254</v>
          </cell>
          <cell r="B208" t="str">
            <v>06</v>
          </cell>
          <cell r="C208">
            <v>1</v>
          </cell>
          <cell r="D208" t="str">
            <v>Surligneur PROGRESS    BLEU</v>
          </cell>
          <cell r="E208">
            <v>148</v>
          </cell>
          <cell r="F208">
            <v>0.14000000000000001</v>
          </cell>
        </row>
        <row r="209">
          <cell r="A209">
            <v>174254</v>
          </cell>
          <cell r="B209" t="str">
            <v>15</v>
          </cell>
          <cell r="C209">
            <v>1</v>
          </cell>
          <cell r="D209" t="str">
            <v>Surligneur PROGRESS    JAUNE</v>
          </cell>
          <cell r="E209">
            <v>148</v>
          </cell>
          <cell r="F209">
            <v>0.14000000000000001</v>
          </cell>
        </row>
        <row r="210">
          <cell r="A210">
            <v>174254</v>
          </cell>
          <cell r="B210" t="str">
            <v>18</v>
          </cell>
          <cell r="C210">
            <v>1</v>
          </cell>
          <cell r="D210" t="str">
            <v>Surligneur PROGRESS    ORANGE</v>
          </cell>
          <cell r="E210">
            <v>148</v>
          </cell>
          <cell r="F210">
            <v>0.14000000000000001</v>
          </cell>
        </row>
        <row r="211">
          <cell r="A211">
            <v>174254</v>
          </cell>
          <cell r="B211" t="str">
            <v>20</v>
          </cell>
          <cell r="C211">
            <v>1</v>
          </cell>
          <cell r="D211" t="str">
            <v>Surligneur PROGRESS    ROSE</v>
          </cell>
          <cell r="E211">
            <v>148</v>
          </cell>
          <cell r="F211">
            <v>0.14000000000000001</v>
          </cell>
        </row>
        <row r="212">
          <cell r="A212">
            <v>174254</v>
          </cell>
          <cell r="B212" t="str">
            <v>22</v>
          </cell>
          <cell r="C212">
            <v>1</v>
          </cell>
          <cell r="D212" t="str">
            <v>Surligneur PROGRESS    VERT</v>
          </cell>
          <cell r="E212">
            <v>148</v>
          </cell>
          <cell r="F212">
            <v>0.14000000000000001</v>
          </cell>
        </row>
        <row r="213">
          <cell r="A213">
            <v>142200</v>
          </cell>
          <cell r="C213">
            <v>1</v>
          </cell>
          <cell r="D213" t="str">
            <v xml:space="preserve">Feutre effaceur réécriveur REYNOLDS - 2 usages  </v>
          </cell>
          <cell r="E213">
            <v>158</v>
          </cell>
          <cell r="F213">
            <v>0.48</v>
          </cell>
        </row>
        <row r="214">
          <cell r="A214">
            <v>142214</v>
          </cell>
          <cell r="C214">
            <v>1</v>
          </cell>
          <cell r="D214" t="str">
            <v xml:space="preserve">Flacon correcteur à pinceau - 20 ml  </v>
          </cell>
          <cell r="E214">
            <v>159</v>
          </cell>
          <cell r="F214">
            <v>0.25</v>
          </cell>
        </row>
        <row r="215">
          <cell r="A215">
            <v>142237</v>
          </cell>
          <cell r="C215">
            <v>1</v>
          </cell>
          <cell r="D215" t="str">
            <v xml:space="preserve">Dévidoir PRITT Roller rechargeable - Largeur de bande 4,2 mm  </v>
          </cell>
          <cell r="E215">
            <v>161</v>
          </cell>
          <cell r="F215">
            <v>3.04</v>
          </cell>
        </row>
        <row r="216">
          <cell r="A216">
            <v>142238</v>
          </cell>
          <cell r="C216">
            <v>1</v>
          </cell>
          <cell r="D216" t="str">
            <v xml:space="preserve">Recharge PRITT Roller rechargeable - 4,2 mm  </v>
          </cell>
          <cell r="E216">
            <v>161</v>
          </cell>
          <cell r="F216">
            <v>1.9</v>
          </cell>
        </row>
        <row r="217">
          <cell r="A217">
            <v>178201</v>
          </cell>
          <cell r="C217">
            <v>1</v>
          </cell>
          <cell r="D217" t="str">
            <v xml:space="preserve">Taille-crayon en acier inoxydable/aluminium - 1 usage  </v>
          </cell>
          <cell r="E217">
            <v>144</v>
          </cell>
          <cell r="F217">
            <v>0.08</v>
          </cell>
        </row>
        <row r="218">
          <cell r="A218">
            <v>178202</v>
          </cell>
          <cell r="C218">
            <v>1</v>
          </cell>
          <cell r="D218" t="str">
            <v xml:space="preserve">Taille-crayon en acier inoxydable/aluminium - 2 usages  </v>
          </cell>
          <cell r="E218">
            <v>144</v>
          </cell>
          <cell r="F218">
            <v>0.16</v>
          </cell>
        </row>
        <row r="219">
          <cell r="A219">
            <v>136153</v>
          </cell>
          <cell r="C219">
            <v>1</v>
          </cell>
          <cell r="D219" t="str">
            <v xml:space="preserve">Perforateur 2 trous PROGRESS - 10 feuilles  </v>
          </cell>
          <cell r="E219">
            <v>187</v>
          </cell>
          <cell r="F219">
            <v>0.98</v>
          </cell>
        </row>
        <row r="220">
          <cell r="A220">
            <v>136157</v>
          </cell>
          <cell r="C220">
            <v>1</v>
          </cell>
          <cell r="D220" t="str">
            <v xml:space="preserve">Perforateur 4 trous PROGRESS  </v>
          </cell>
          <cell r="E220">
            <v>186</v>
          </cell>
          <cell r="F220">
            <v>4.25</v>
          </cell>
        </row>
        <row r="221">
          <cell r="A221">
            <v>237024</v>
          </cell>
          <cell r="B221" t="str">
            <v>06</v>
          </cell>
          <cell r="C221">
            <v>1</v>
          </cell>
          <cell r="D221" t="str">
            <v>Pot à crayons    BLEU</v>
          </cell>
          <cell r="E221">
            <v>314</v>
          </cell>
          <cell r="F221">
            <v>0.56000000000000005</v>
          </cell>
        </row>
        <row r="222">
          <cell r="A222">
            <v>237024</v>
          </cell>
          <cell r="B222" t="str">
            <v>13</v>
          </cell>
          <cell r="C222">
            <v>1</v>
          </cell>
          <cell r="D222" t="str">
            <v>Pot à crayons    INCOLORE</v>
          </cell>
          <cell r="E222">
            <v>314</v>
          </cell>
          <cell r="F222">
            <v>0.56000000000000005</v>
          </cell>
        </row>
        <row r="223">
          <cell r="A223">
            <v>237024</v>
          </cell>
          <cell r="B223" t="str">
            <v>17</v>
          </cell>
          <cell r="C223">
            <v>1</v>
          </cell>
          <cell r="D223" t="str">
            <v>Pot à crayons    NOIR</v>
          </cell>
          <cell r="E223">
            <v>314</v>
          </cell>
          <cell r="F223">
            <v>0.56000000000000005</v>
          </cell>
        </row>
        <row r="224">
          <cell r="A224">
            <v>157087</v>
          </cell>
          <cell r="C224">
            <v>100</v>
          </cell>
          <cell r="D224" t="str">
            <v xml:space="preserve">Punaises baïonnette N°2 - Ø 10 mm  </v>
          </cell>
          <cell r="E224">
            <v>178</v>
          </cell>
          <cell r="F224">
            <v>0.3</v>
          </cell>
        </row>
        <row r="225">
          <cell r="A225">
            <v>110115</v>
          </cell>
          <cell r="C225">
            <v>1</v>
          </cell>
          <cell r="D225" t="str">
            <v xml:space="preserve">Etui de pâte adhésive PATAFIX - jaune  </v>
          </cell>
          <cell r="E225">
            <v>169</v>
          </cell>
          <cell r="F225">
            <v>1.64</v>
          </cell>
        </row>
        <row r="226">
          <cell r="A226">
            <v>130337</v>
          </cell>
          <cell r="C226">
            <v>100</v>
          </cell>
          <cell r="D226" t="str">
            <v xml:space="preserve">Trombones acier galvanisé 32 mm  </v>
          </cell>
          <cell r="E226">
            <v>177</v>
          </cell>
          <cell r="F226">
            <v>0.17</v>
          </cell>
        </row>
        <row r="227">
          <cell r="A227">
            <v>296001</v>
          </cell>
          <cell r="B227" t="str">
            <v>15</v>
          </cell>
          <cell r="C227">
            <v>1</v>
          </cell>
          <cell r="D227" t="str">
            <v>Bloc Notes repositionnables PROGRESS 7,6 x 7,6 cm    JAUNE</v>
          </cell>
          <cell r="E227">
            <v>102</v>
          </cell>
          <cell r="F227">
            <v>0.11</v>
          </cell>
        </row>
        <row r="228">
          <cell r="A228">
            <v>296017</v>
          </cell>
          <cell r="C228">
            <v>1</v>
          </cell>
          <cell r="D228" t="str">
            <v xml:space="preserve">Bloc Notes repositionnables recyclés PROGRESS 7,6 x 7,6 cm  </v>
          </cell>
          <cell r="E228">
            <v>103</v>
          </cell>
          <cell r="F228">
            <v>0.18</v>
          </cell>
        </row>
        <row r="229">
          <cell r="A229">
            <v>296000</v>
          </cell>
          <cell r="B229" t="str">
            <v>15</v>
          </cell>
          <cell r="C229">
            <v>12</v>
          </cell>
          <cell r="D229" t="str">
            <v>Blocs Notes repositionnables PROGRESS 3,8 x 5,1 cm    JAUNE</v>
          </cell>
          <cell r="E229">
            <v>102</v>
          </cell>
          <cell r="F229">
            <v>0.72</v>
          </cell>
        </row>
        <row r="230">
          <cell r="A230">
            <v>296016</v>
          </cell>
          <cell r="C230">
            <v>12</v>
          </cell>
          <cell r="D230" t="str">
            <v xml:space="preserve">Blocs Notes repositionnables recyclés  PROGRESS 3,8 x 5,1cm  </v>
          </cell>
          <cell r="E230">
            <v>103</v>
          </cell>
          <cell r="F230">
            <v>1.08</v>
          </cell>
        </row>
        <row r="231">
          <cell r="A231">
            <v>112056</v>
          </cell>
          <cell r="C231">
            <v>1</v>
          </cell>
          <cell r="D231" t="str">
            <v xml:space="preserve">Bâton de colle PROGRESS - 10g  </v>
          </cell>
          <cell r="E231">
            <v>171</v>
          </cell>
          <cell r="F231">
            <v>0.16</v>
          </cell>
        </row>
        <row r="232">
          <cell r="A232">
            <v>112057</v>
          </cell>
          <cell r="C232">
            <v>1</v>
          </cell>
          <cell r="D232" t="str">
            <v xml:space="preserve">Bâton de colle PROGRESS - 20g  </v>
          </cell>
          <cell r="E232">
            <v>171</v>
          </cell>
          <cell r="F232">
            <v>0.23</v>
          </cell>
        </row>
        <row r="233">
          <cell r="A233">
            <v>112044</v>
          </cell>
          <cell r="C233">
            <v>1</v>
          </cell>
          <cell r="D233" t="str">
            <v xml:space="preserve">Tube de colle universelle PROGRESS - 30 ml  </v>
          </cell>
          <cell r="E233">
            <v>170</v>
          </cell>
          <cell r="F233">
            <v>0.33</v>
          </cell>
        </row>
        <row r="234">
          <cell r="A234">
            <v>110044</v>
          </cell>
          <cell r="C234">
            <v>1</v>
          </cell>
          <cell r="D234" t="str">
            <v xml:space="preserve">Adhésif transparent économique - 33 m x 19 mm  </v>
          </cell>
          <cell r="E234">
            <v>164</v>
          </cell>
          <cell r="F234">
            <v>0.17</v>
          </cell>
        </row>
        <row r="235">
          <cell r="A235">
            <v>182009</v>
          </cell>
          <cell r="C235">
            <v>1</v>
          </cell>
          <cell r="D235" t="str">
            <v xml:space="preserve">Compas Stop System  </v>
          </cell>
          <cell r="E235">
            <v>177</v>
          </cell>
          <cell r="F235">
            <v>1.64</v>
          </cell>
        </row>
        <row r="236">
          <cell r="A236">
            <v>182876</v>
          </cell>
          <cell r="C236">
            <v>1</v>
          </cell>
          <cell r="D236" t="str">
            <v xml:space="preserve">Règle de bureau simple PROGRESS - 30 cm  </v>
          </cell>
          <cell r="E236">
            <v>176</v>
          </cell>
          <cell r="F236">
            <v>0.17</v>
          </cell>
        </row>
        <row r="237">
          <cell r="A237">
            <v>182803</v>
          </cell>
          <cell r="C237">
            <v>1</v>
          </cell>
          <cell r="D237" t="str">
            <v xml:space="preserve">Régle de bureau simple PROGRESS - 20 cm  </v>
          </cell>
          <cell r="E237">
            <v>176</v>
          </cell>
          <cell r="F237">
            <v>0.11</v>
          </cell>
        </row>
        <row r="238">
          <cell r="A238">
            <v>183605</v>
          </cell>
          <cell r="C238">
            <v>1</v>
          </cell>
          <cell r="D238" t="str">
            <v xml:space="preserve">Equerre géométrique avec hypothénuse 45°  </v>
          </cell>
          <cell r="E238">
            <v>176</v>
          </cell>
          <cell r="F238">
            <v>0.77</v>
          </cell>
        </row>
        <row r="239">
          <cell r="A239">
            <v>162258</v>
          </cell>
          <cell r="C239">
            <v>1</v>
          </cell>
          <cell r="D239" t="str">
            <v xml:space="preserve">Ciseaux de poche bouts ronds - 13 cm  </v>
          </cell>
          <cell r="E239">
            <v>172</v>
          </cell>
          <cell r="F239">
            <v>0.9</v>
          </cell>
        </row>
        <row r="240">
          <cell r="A240">
            <v>162282</v>
          </cell>
          <cell r="C240">
            <v>1</v>
          </cell>
          <cell r="D240" t="str">
            <v xml:space="preserve">Paire de ciseaux de bureau bouts ronds - 17 cm  </v>
          </cell>
          <cell r="E240">
            <v>174</v>
          </cell>
          <cell r="F240">
            <v>1.35</v>
          </cell>
        </row>
        <row r="241">
          <cell r="A241">
            <v>172337</v>
          </cell>
          <cell r="C241">
            <v>100</v>
          </cell>
          <cell r="D241" t="str">
            <v xml:space="preserve">Craies enrobées blanches pour tableau noir  </v>
          </cell>
          <cell r="E241">
            <v>156</v>
          </cell>
          <cell r="F241">
            <v>2.76</v>
          </cell>
        </row>
        <row r="242">
          <cell r="A242">
            <v>172338</v>
          </cell>
          <cell r="C242">
            <v>100</v>
          </cell>
          <cell r="D242" t="str">
            <v xml:space="preserve">Craies enrobées pour tableau noir - coloris assortis  </v>
          </cell>
          <cell r="E242">
            <v>156</v>
          </cell>
          <cell r="F242">
            <v>4.99</v>
          </cell>
        </row>
        <row r="243">
          <cell r="A243">
            <v>223554</v>
          </cell>
          <cell r="C243">
            <v>500</v>
          </cell>
          <cell r="D243" t="str">
            <v xml:space="preserve">Enveloppes autocollantes 114x162 mm  </v>
          </cell>
          <cell r="E243">
            <v>76</v>
          </cell>
          <cell r="F243">
            <v>6.16</v>
          </cell>
        </row>
        <row r="244">
          <cell r="A244">
            <v>223561</v>
          </cell>
          <cell r="C244">
            <v>500</v>
          </cell>
          <cell r="D244" t="str">
            <v xml:space="preserve">Enveloppes autocollantes 110x220 mm sans fenêtre  </v>
          </cell>
          <cell r="E244">
            <v>76</v>
          </cell>
          <cell r="F244">
            <v>6.16</v>
          </cell>
        </row>
        <row r="245">
          <cell r="A245">
            <v>223521</v>
          </cell>
          <cell r="C245">
            <v>500</v>
          </cell>
          <cell r="D245" t="str">
            <v xml:space="preserve">Enveloppes autocollantes 110x220 mm avec fenêtre 45x100 mm  </v>
          </cell>
          <cell r="E245">
            <v>76</v>
          </cell>
          <cell r="F245">
            <v>6.92</v>
          </cell>
        </row>
        <row r="246">
          <cell r="A246">
            <v>223633</v>
          </cell>
          <cell r="C246">
            <v>500</v>
          </cell>
          <cell r="D246" t="str">
            <v xml:space="preserve">Pochettes autocollantes 162x229 mm  </v>
          </cell>
          <cell r="E246">
            <v>81</v>
          </cell>
          <cell r="F246">
            <v>8.84</v>
          </cell>
        </row>
        <row r="247">
          <cell r="A247">
            <v>223588</v>
          </cell>
          <cell r="C247">
            <v>250</v>
          </cell>
          <cell r="D247" t="str">
            <v xml:space="preserve">Pochettes autocollantes 260x330 mm  </v>
          </cell>
          <cell r="E247">
            <v>81</v>
          </cell>
          <cell r="F247">
            <v>10.48</v>
          </cell>
        </row>
        <row r="248">
          <cell r="A248">
            <v>223635</v>
          </cell>
          <cell r="C248">
            <v>250</v>
          </cell>
          <cell r="D248" t="str">
            <v xml:space="preserve">Pochettes autocollantes 229x324 mm  </v>
          </cell>
          <cell r="E248">
            <v>81</v>
          </cell>
          <cell r="F248">
            <v>7.39</v>
          </cell>
        </row>
        <row r="249">
          <cell r="A249">
            <v>223563</v>
          </cell>
          <cell r="C249">
            <v>500</v>
          </cell>
          <cell r="D249" t="str">
            <v xml:space="preserve">Enveloppes bande siliconée 110x220 mm sans fenêtre  </v>
          </cell>
          <cell r="E249">
            <v>76</v>
          </cell>
          <cell r="F249">
            <v>6.63</v>
          </cell>
        </row>
        <row r="250">
          <cell r="A250">
            <v>223630</v>
          </cell>
          <cell r="C250">
            <v>500</v>
          </cell>
          <cell r="D250" t="str">
            <v xml:space="preserve">Pochettes économiques bande siliconée 162x229 mm  </v>
          </cell>
          <cell r="E250">
            <v>81</v>
          </cell>
          <cell r="F250">
            <v>9.2200000000000006</v>
          </cell>
        </row>
        <row r="251">
          <cell r="A251">
            <v>223632</v>
          </cell>
          <cell r="C251">
            <v>250</v>
          </cell>
          <cell r="D251" t="str">
            <v xml:space="preserve">Pochettes bande siliconée 229x324 mm  </v>
          </cell>
          <cell r="E251">
            <v>81</v>
          </cell>
          <cell r="F251">
            <v>7.7</v>
          </cell>
        </row>
        <row r="252">
          <cell r="A252">
            <v>223727</v>
          </cell>
          <cell r="C252">
            <v>500</v>
          </cell>
          <cell r="D252" t="str">
            <v xml:space="preserve">Enveloppes 75g bande siliconée 110x220 mm  </v>
          </cell>
          <cell r="E252">
            <v>77</v>
          </cell>
          <cell r="F252">
            <v>7.42</v>
          </cell>
        </row>
        <row r="253">
          <cell r="A253">
            <v>223006</v>
          </cell>
          <cell r="C253">
            <v>500</v>
          </cell>
          <cell r="D253" t="str">
            <v xml:space="preserve">Enveloppes recyclées 80g autocollantes 110x220 mm  </v>
          </cell>
          <cell r="E253">
            <v>77</v>
          </cell>
          <cell r="F253">
            <v>10.06</v>
          </cell>
        </row>
        <row r="254">
          <cell r="A254">
            <v>246342</v>
          </cell>
          <cell r="C254">
            <v>1</v>
          </cell>
          <cell r="D254" t="str">
            <v xml:space="preserve">Boîte de 1400 étiquettes coins ronds L99,1 x H38,1 mm  </v>
          </cell>
          <cell r="E254">
            <v>88</v>
          </cell>
          <cell r="F254">
            <v>3.89</v>
          </cell>
        </row>
        <row r="255">
          <cell r="A255">
            <v>246343</v>
          </cell>
          <cell r="C255">
            <v>1</v>
          </cell>
          <cell r="D255" t="str">
            <v xml:space="preserve">Boîte de 800 étiquettes coins ronds L99,1 x H67,7 mm  </v>
          </cell>
          <cell r="E255">
            <v>88</v>
          </cell>
          <cell r="F255">
            <v>3.89</v>
          </cell>
        </row>
        <row r="256">
          <cell r="A256">
            <v>494161</v>
          </cell>
          <cell r="C256">
            <v>1</v>
          </cell>
          <cell r="D256" t="str">
            <v xml:space="preserve">Clé USB EMTEC C250 2 Go  </v>
          </cell>
          <cell r="E256">
            <v>0</v>
          </cell>
          <cell r="F256">
            <v>7.91</v>
          </cell>
        </row>
        <row r="257">
          <cell r="A257">
            <v>494160</v>
          </cell>
          <cell r="C257">
            <v>1</v>
          </cell>
          <cell r="D257" t="str">
            <v xml:space="preserve">Clé USB EMTEC C250 4 Go  </v>
          </cell>
          <cell r="E257">
            <v>0</v>
          </cell>
          <cell r="F257">
            <v>9.6999999999999993</v>
          </cell>
        </row>
        <row r="258">
          <cell r="A258">
            <v>494164</v>
          </cell>
          <cell r="C258">
            <v>1</v>
          </cell>
          <cell r="D258" t="str">
            <v xml:space="preserve">Clé USB EMTEC C250 8 Go  </v>
          </cell>
          <cell r="E258">
            <v>0</v>
          </cell>
          <cell r="F258">
            <v>17.13</v>
          </cell>
        </row>
        <row r="259">
          <cell r="A259">
            <v>494174</v>
          </cell>
          <cell r="C259">
            <v>1</v>
          </cell>
          <cell r="D259" t="str">
            <v xml:space="preserve">Clé USB EMTEC C250 16 Go  </v>
          </cell>
          <cell r="E259">
            <v>0</v>
          </cell>
          <cell r="F259">
            <v>32.03</v>
          </cell>
        </row>
        <row r="260">
          <cell r="A260">
            <v>494178</v>
          </cell>
          <cell r="C260">
            <v>1</v>
          </cell>
          <cell r="D260" t="str">
            <v xml:space="preserve">Clé USB EMTEC C250 32 Go  </v>
          </cell>
          <cell r="E260">
            <v>0</v>
          </cell>
          <cell r="F260">
            <v>56.48</v>
          </cell>
        </row>
        <row r="261">
          <cell r="A261">
            <v>174241</v>
          </cell>
          <cell r="B261" t="str">
            <v>06</v>
          </cell>
          <cell r="C261">
            <v>1</v>
          </cell>
          <cell r="D261" t="str">
            <v>Feutre PROGRESS - Ecriture fine    BLEU</v>
          </cell>
          <cell r="E261">
            <v>142</v>
          </cell>
          <cell r="F261">
            <v>0.16</v>
          </cell>
        </row>
        <row r="262">
          <cell r="A262">
            <v>174241</v>
          </cell>
          <cell r="B262" t="str">
            <v>17</v>
          </cell>
          <cell r="C262">
            <v>1</v>
          </cell>
          <cell r="D262" t="str">
            <v>Feutre PROGRESS - Ecriture fine    NOIR</v>
          </cell>
          <cell r="E262">
            <v>142</v>
          </cell>
          <cell r="F262">
            <v>0.16</v>
          </cell>
        </row>
        <row r="263">
          <cell r="A263">
            <v>174241</v>
          </cell>
          <cell r="B263" t="str">
            <v>19</v>
          </cell>
          <cell r="C263">
            <v>1</v>
          </cell>
          <cell r="D263" t="str">
            <v>Feutre PROGRESS - Ecriture fine    ROUGE</v>
          </cell>
          <cell r="E263">
            <v>142</v>
          </cell>
          <cell r="F263">
            <v>0.16</v>
          </cell>
        </row>
        <row r="264">
          <cell r="A264">
            <v>174241</v>
          </cell>
          <cell r="B264" t="str">
            <v>22</v>
          </cell>
          <cell r="C264">
            <v>1</v>
          </cell>
          <cell r="D264" t="str">
            <v>Feutre PROGRESS - Ecriture fine    VERT</v>
          </cell>
          <cell r="E264">
            <v>142</v>
          </cell>
          <cell r="F264">
            <v>0.16</v>
          </cell>
        </row>
        <row r="265">
          <cell r="A265">
            <v>158133</v>
          </cell>
          <cell r="C265">
            <v>1</v>
          </cell>
          <cell r="D265" t="str">
            <v xml:space="preserve">Brosse PROGRESS  </v>
          </cell>
          <cell r="E265">
            <v>276</v>
          </cell>
          <cell r="F265">
            <v>14.36</v>
          </cell>
        </row>
        <row r="266">
          <cell r="A266">
            <v>142244</v>
          </cell>
          <cell r="C266">
            <v>1</v>
          </cell>
          <cell r="D266" t="str">
            <v xml:space="preserve">Roller de correction PROGRESS - Largeur de bande 5 mm  </v>
          </cell>
          <cell r="E266">
            <v>161</v>
          </cell>
          <cell r="F266">
            <v>0.32</v>
          </cell>
        </row>
        <row r="267">
          <cell r="A267">
            <v>246341</v>
          </cell>
          <cell r="C267">
            <v>1</v>
          </cell>
          <cell r="D267" t="str">
            <v xml:space="preserve">Boîte de 1600 étiquettes coins ronds L99,1 x H33,9 mm  </v>
          </cell>
          <cell r="E267">
            <v>88</v>
          </cell>
          <cell r="F267">
            <v>4.13</v>
          </cell>
        </row>
        <row r="268">
          <cell r="A268">
            <v>174511</v>
          </cell>
          <cell r="C268">
            <v>1</v>
          </cell>
          <cell r="D268" t="str">
            <v xml:space="preserve">Marqueur PILOT V-Board Master Begreen - Pointe ogive - bleu  </v>
          </cell>
          <cell r="E268">
            <v>152</v>
          </cell>
          <cell r="F268">
            <v>1.1599999999999999</v>
          </cell>
        </row>
        <row r="269">
          <cell r="A269">
            <v>174512</v>
          </cell>
          <cell r="C269">
            <v>1</v>
          </cell>
          <cell r="D269" t="str">
            <v xml:space="preserve">Marqueur PILOT V-Board Master Begreen - Pointe ogive - noir  </v>
          </cell>
          <cell r="E269">
            <v>152</v>
          </cell>
          <cell r="F269">
            <v>1.1599999999999999</v>
          </cell>
        </row>
        <row r="270">
          <cell r="A270">
            <v>174513</v>
          </cell>
          <cell r="C270">
            <v>1</v>
          </cell>
          <cell r="D270" t="str">
            <v xml:space="preserve">Marqueur PILOT V-Board Master Begreen - Pointe ogive - rouge  </v>
          </cell>
          <cell r="E270">
            <v>152</v>
          </cell>
          <cell r="F270">
            <v>1.1599999999999999</v>
          </cell>
        </row>
        <row r="271">
          <cell r="A271">
            <v>174515</v>
          </cell>
          <cell r="C271">
            <v>1</v>
          </cell>
          <cell r="D271" t="str">
            <v xml:space="preserve">Recharge pour PILOT V-Board Master Begreen - Pointe ogive - bleu  </v>
          </cell>
          <cell r="E271">
            <v>152</v>
          </cell>
          <cell r="F271">
            <v>0.8</v>
          </cell>
        </row>
        <row r="272">
          <cell r="A272">
            <v>174516</v>
          </cell>
          <cell r="C272">
            <v>1</v>
          </cell>
          <cell r="D272" t="str">
            <v xml:space="preserve">Recharge pour PILOT V-Board Master Begreen - Pointe ogive - noir  </v>
          </cell>
          <cell r="E272">
            <v>152</v>
          </cell>
          <cell r="F272">
            <v>0.8</v>
          </cell>
        </row>
        <row r="273">
          <cell r="A273">
            <v>174517</v>
          </cell>
          <cell r="C273">
            <v>1</v>
          </cell>
          <cell r="D273" t="str">
            <v xml:space="preserve">Recharge pour PILOT V-Board Master Begreen - Pointe ogive - rouge  </v>
          </cell>
          <cell r="E273">
            <v>152</v>
          </cell>
          <cell r="F273">
            <v>0.8</v>
          </cell>
        </row>
        <row r="274">
          <cell r="A274">
            <v>172482</v>
          </cell>
          <cell r="C274">
            <v>1</v>
          </cell>
          <cell r="D274" t="str">
            <v xml:space="preserve">Stylo bille gel PILOT G1 grip 0.7 mm - bleu  </v>
          </cell>
          <cell r="E274">
            <v>130</v>
          </cell>
          <cell r="F274">
            <v>0.86</v>
          </cell>
        </row>
        <row r="275">
          <cell r="A275">
            <v>172483</v>
          </cell>
          <cell r="C275">
            <v>1</v>
          </cell>
          <cell r="D275" t="str">
            <v xml:space="preserve">Stylo bille gel PILOT G1 grip 0.7 mm - noir  </v>
          </cell>
          <cell r="E275">
            <v>130</v>
          </cell>
          <cell r="F275">
            <v>0.86</v>
          </cell>
        </row>
        <row r="276">
          <cell r="A276">
            <v>172484</v>
          </cell>
          <cell r="C276">
            <v>1</v>
          </cell>
          <cell r="D276" t="str">
            <v xml:space="preserve">Stylo bille gel PILOT G1 grip 0.7 mm -rouge  </v>
          </cell>
          <cell r="E276">
            <v>130</v>
          </cell>
          <cell r="F276">
            <v>0.86</v>
          </cell>
        </row>
        <row r="277">
          <cell r="A277">
            <v>294910</v>
          </cell>
          <cell r="C277">
            <v>5</v>
          </cell>
          <cell r="D277" t="str">
            <v xml:space="preserve">Ramettes papier blanc GREEN 70 A3 - 70g  </v>
          </cell>
          <cell r="E277">
            <v>55</v>
          </cell>
          <cell r="F277">
            <v>25.81</v>
          </cell>
        </row>
        <row r="278">
          <cell r="A278">
            <v>174193</v>
          </cell>
          <cell r="B278" t="str">
            <v>06</v>
          </cell>
          <cell r="C278">
            <v>1</v>
          </cell>
          <cell r="D278" t="str">
            <v>Marqueurs PENTEL Maxiflo - Pointe ogive    BLEU</v>
          </cell>
          <cell r="E278">
            <v>152</v>
          </cell>
          <cell r="F278">
            <v>1.18</v>
          </cell>
        </row>
        <row r="279">
          <cell r="A279">
            <v>174193</v>
          </cell>
          <cell r="B279" t="str">
            <v>17</v>
          </cell>
          <cell r="C279">
            <v>1</v>
          </cell>
          <cell r="D279" t="str">
            <v>Marqueurs PENTEL Maxiflo - Pointe ogive    NOIR</v>
          </cell>
          <cell r="E279">
            <v>152</v>
          </cell>
          <cell r="F279">
            <v>0</v>
          </cell>
        </row>
        <row r="280">
          <cell r="A280">
            <v>174193</v>
          </cell>
          <cell r="B280" t="str">
            <v>19</v>
          </cell>
          <cell r="C280">
            <v>1</v>
          </cell>
          <cell r="D280" t="str">
            <v>Marqueurs PENTEL Maxiflo - Pointe ogive    ROUGE</v>
          </cell>
          <cell r="E280">
            <v>152</v>
          </cell>
          <cell r="F280">
            <v>0</v>
          </cell>
        </row>
        <row r="281">
          <cell r="A281">
            <v>174193</v>
          </cell>
          <cell r="B281" t="str">
            <v>22</v>
          </cell>
          <cell r="C281">
            <v>1</v>
          </cell>
          <cell r="D281" t="str">
            <v>Marqueurs PENTEL Maxiflo - Pointe ogive    VERT</v>
          </cell>
          <cell r="E281">
            <v>152</v>
          </cell>
          <cell r="F281">
            <v>0</v>
          </cell>
        </row>
        <row r="282">
          <cell r="A282">
            <v>174194</v>
          </cell>
          <cell r="C282">
            <v>4</v>
          </cell>
          <cell r="D282" t="str">
            <v xml:space="preserve">Marqueurs PENTEL Maxiflo - Pointe ogive  </v>
          </cell>
          <cell r="E282">
            <v>152</v>
          </cell>
          <cell r="F282">
            <v>5.41</v>
          </cell>
        </row>
      </sheetData>
      <sheetData sheetId="2"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m/url?sa=t&amp;rct=j&amp;q=&amp;esrc=s&amp;source=web&amp;cd=&amp;cad=rja&amp;uact=8&amp;ved=2ahUKEwjDqJqiy4_wAhWKzIUKHVXCD7EQFjAAegQIAhAE&amp;url=https%3A%2F%2Fwww.gama29.fr%2F&amp;usg=AOvVaw3oR_5PAeUKFleWnBnjEOyk" TargetMode="External"/><Relationship Id="rId7" Type="http://schemas.openxmlformats.org/officeDocument/2006/relationships/drawing" Target="../drawings/drawing1.xml"/><Relationship Id="rId2" Type="http://schemas.openxmlformats.org/officeDocument/2006/relationships/hyperlink" Target="https://www.google.com/url?sa=t&amp;rct=j&amp;q=&amp;esrc=s&amp;source=web&amp;cd=&amp;cad=rja&amp;uact=8&amp;ved=2ahUKEwjDqJqiy4_wAhWKzIUKHVXCD7EQFjAAegQIAhAE&amp;url=https%3A%2F%2Fwww.gama29.fr%2F&amp;usg=AOvVaw3oR_5PAeUKFleWnBnjEOyk" TargetMode="External"/><Relationship Id="rId1" Type="http://schemas.openxmlformats.org/officeDocument/2006/relationships/hyperlink" Target="mailto:commercial@gama29,fr" TargetMode="External"/><Relationship Id="rId6" Type="http://schemas.openxmlformats.org/officeDocument/2006/relationships/hyperlink" Target="https://www.google.com/url?sa=t&amp;rct=j&amp;q=&amp;esrc=s&amp;source=web&amp;cd=&amp;cad=rja&amp;uact=8&amp;ved=2ahUKEwjDqJqiy4_wAhWKzIUKHVXCD7EQFjAAegQIAhAE&amp;url=https%3A%2F%2Fwww.gama29.fr%2F&amp;usg=AOvVaw3oR_5PAeUKFleWnBnjEOyk" TargetMode="External"/><Relationship Id="rId5" Type="http://schemas.openxmlformats.org/officeDocument/2006/relationships/hyperlink" Target="https://www.google.com/url?sa=t&amp;rct=j&amp;q=&amp;esrc=s&amp;source=web&amp;cd=&amp;cad=rja&amp;uact=8&amp;ved=2ahUKEwjDqJqiy4_wAhWKzIUKHVXCD7EQFjAAegQIAhAE&amp;url=https%3A%2F%2Fwww.gama29.fr%2F&amp;usg=AOvVaw3oR_5PAeUKFleWnBnjEOyk" TargetMode="External"/><Relationship Id="rId4" Type="http://schemas.openxmlformats.org/officeDocument/2006/relationships/hyperlink" Target="https://www.google.com/url?sa=t&amp;rct=j&amp;q=&amp;esrc=s&amp;source=web&amp;cd=&amp;cad=rja&amp;uact=8&amp;ved=2ahUKEwjDqJqiy4_wAhWKzIUKHVXCD7EQFjAAegQIAhAE&amp;url=https%3A%2F%2Fwww.gama29.fr%2F&amp;usg=AOvVaw3oR_5PAeUKFleWnBnjEOy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29"/>
  <sheetViews>
    <sheetView topLeftCell="A25" workbookViewId="0">
      <selection activeCell="C25" sqref="C25:F25"/>
    </sheetView>
  </sheetViews>
  <sheetFormatPr baseColWidth="10" defaultColWidth="9.85546875" defaultRowHeight="16" x14ac:dyDescent="0.2"/>
  <cols>
    <col min="1" max="2" width="11.42578125" style="3" customWidth="1"/>
    <col min="3" max="3" width="12.42578125" style="3" bestFit="1" customWidth="1"/>
    <col min="4" max="6" width="11.42578125" style="3" customWidth="1"/>
    <col min="7" max="7" width="9" style="3" customWidth="1"/>
    <col min="8" max="16384" width="9.85546875" style="3"/>
  </cols>
  <sheetData>
    <row r="1" spans="1:7" ht="30" customHeight="1" x14ac:dyDescent="0.2">
      <c r="A1" s="358" t="s">
        <v>374</v>
      </c>
      <c r="B1" s="359"/>
      <c r="C1" s="359"/>
      <c r="D1" s="359"/>
      <c r="E1" s="359"/>
      <c r="F1" s="360"/>
      <c r="G1" s="361">
        <v>6</v>
      </c>
    </row>
    <row r="2" spans="1:7" ht="22" customHeight="1" thickBot="1" x14ac:dyDescent="0.25">
      <c r="A2" s="363" t="s">
        <v>405</v>
      </c>
      <c r="B2" s="364"/>
      <c r="C2" s="364"/>
      <c r="D2" s="364"/>
      <c r="E2" s="364"/>
      <c r="F2" s="364"/>
      <c r="G2" s="362"/>
    </row>
    <row r="3" spans="1:7" ht="42" customHeight="1" thickBot="1" x14ac:dyDescent="0.25">
      <c r="A3" s="11"/>
      <c r="B3" s="12"/>
      <c r="C3" s="12"/>
      <c r="D3" s="12"/>
      <c r="E3" s="365"/>
      <c r="F3" s="365"/>
      <c r="G3" s="366" t="s">
        <v>25</v>
      </c>
    </row>
    <row r="4" spans="1:7" ht="21" customHeight="1" thickBot="1" x14ac:dyDescent="0.25">
      <c r="A4" s="335" t="s">
        <v>26</v>
      </c>
      <c r="B4" s="336"/>
      <c r="C4" s="336"/>
      <c r="D4" s="336"/>
      <c r="E4" s="336"/>
      <c r="F4" s="368"/>
      <c r="G4" s="367"/>
    </row>
    <row r="5" spans="1:7" ht="30" customHeight="1" x14ac:dyDescent="0.2">
      <c r="A5" s="13" t="s">
        <v>27</v>
      </c>
      <c r="B5" s="369" t="s">
        <v>406</v>
      </c>
      <c r="C5" s="370"/>
      <c r="D5" s="370"/>
      <c r="E5" s="370"/>
      <c r="F5" s="371"/>
      <c r="G5" s="367"/>
    </row>
    <row r="6" spans="1:7" ht="29" customHeight="1" x14ac:dyDescent="0.2">
      <c r="A6" s="14" t="s">
        <v>28</v>
      </c>
      <c r="B6" s="372" t="s">
        <v>138</v>
      </c>
      <c r="C6" s="373"/>
      <c r="D6" s="373"/>
      <c r="E6" s="373"/>
      <c r="F6" s="374"/>
      <c r="G6" s="367"/>
    </row>
    <row r="7" spans="1:7" ht="29" customHeight="1" x14ac:dyDescent="0.2">
      <c r="A7" s="14" t="s">
        <v>29</v>
      </c>
      <c r="B7" s="318" t="s">
        <v>139</v>
      </c>
      <c r="C7" s="319"/>
      <c r="D7" s="319"/>
      <c r="E7" s="319"/>
      <c r="F7" s="320"/>
      <c r="G7" s="367"/>
    </row>
    <row r="8" spans="1:7" ht="29" customHeight="1" x14ac:dyDescent="0.2">
      <c r="A8" s="14" t="s">
        <v>30</v>
      </c>
      <c r="B8" s="375" t="s">
        <v>140</v>
      </c>
      <c r="C8" s="376"/>
      <c r="D8" s="376"/>
      <c r="E8" s="376"/>
      <c r="F8" s="377"/>
      <c r="G8" s="367"/>
    </row>
    <row r="9" spans="1:7" ht="29" customHeight="1" x14ac:dyDescent="0.2">
      <c r="A9" s="378" t="s">
        <v>31</v>
      </c>
      <c r="B9" s="375" t="s">
        <v>141</v>
      </c>
      <c r="C9" s="379"/>
      <c r="D9" s="379"/>
      <c r="E9" s="379"/>
      <c r="F9" s="380"/>
      <c r="G9" s="367"/>
    </row>
    <row r="10" spans="1:7" ht="40" customHeight="1" x14ac:dyDescent="0.2">
      <c r="A10" s="378"/>
      <c r="B10" s="381" t="s">
        <v>375</v>
      </c>
      <c r="C10" s="382"/>
      <c r="D10" s="382"/>
      <c r="E10" s="382"/>
      <c r="F10" s="383"/>
      <c r="G10" s="367"/>
    </row>
    <row r="11" spans="1:7" ht="51" customHeight="1" thickBot="1" x14ac:dyDescent="0.25">
      <c r="A11" s="384" t="s">
        <v>32</v>
      </c>
      <c r="B11" s="385"/>
      <c r="C11" s="386" t="s">
        <v>454</v>
      </c>
      <c r="D11" s="387"/>
      <c r="E11" s="387"/>
      <c r="F11" s="388"/>
      <c r="G11" s="367"/>
    </row>
    <row r="12" spans="1:7" ht="28" customHeight="1" thickBot="1" x14ac:dyDescent="0.25">
      <c r="A12" s="15"/>
      <c r="B12" s="16"/>
      <c r="C12" s="17"/>
      <c r="D12" s="18"/>
      <c r="E12" s="18"/>
      <c r="F12" s="18"/>
      <c r="G12" s="367"/>
    </row>
    <row r="13" spans="1:7" ht="21" customHeight="1" thickBot="1" x14ac:dyDescent="0.25">
      <c r="A13" s="335" t="s">
        <v>33</v>
      </c>
      <c r="B13" s="336"/>
      <c r="C13" s="336"/>
      <c r="D13" s="336"/>
      <c r="E13" s="336"/>
      <c r="F13" s="336"/>
      <c r="G13" s="367"/>
    </row>
    <row r="14" spans="1:7" ht="187" customHeight="1" thickBot="1" x14ac:dyDescent="0.25">
      <c r="A14" s="337" t="s">
        <v>377</v>
      </c>
      <c r="B14" s="338"/>
      <c r="C14" s="338"/>
      <c r="D14" s="338"/>
      <c r="E14" s="338"/>
      <c r="F14" s="339"/>
      <c r="G14" s="367"/>
    </row>
    <row r="15" spans="1:7" ht="63" customHeight="1" thickBot="1" x14ac:dyDescent="0.25">
      <c r="A15" s="346" t="s">
        <v>376</v>
      </c>
      <c r="B15" s="347"/>
      <c r="C15" s="347"/>
      <c r="D15" s="347"/>
      <c r="E15" s="347"/>
      <c r="F15" s="348"/>
      <c r="G15" s="367"/>
    </row>
    <row r="16" spans="1:7" ht="76" customHeight="1" x14ac:dyDescent="0.2">
      <c r="A16" s="340" t="s">
        <v>41</v>
      </c>
      <c r="B16" s="341"/>
      <c r="C16" s="28" t="s">
        <v>142</v>
      </c>
      <c r="D16" s="344" t="s">
        <v>52</v>
      </c>
      <c r="E16" s="344"/>
      <c r="F16" s="345"/>
      <c r="G16" s="367"/>
    </row>
    <row r="17" spans="1:7" ht="99" customHeight="1" x14ac:dyDescent="0.2">
      <c r="A17" s="322" t="s">
        <v>34</v>
      </c>
      <c r="B17" s="323"/>
      <c r="C17" s="324" t="s">
        <v>383</v>
      </c>
      <c r="D17" s="324"/>
      <c r="E17" s="324"/>
      <c r="F17" s="325"/>
      <c r="G17" s="367"/>
    </row>
    <row r="18" spans="1:7" ht="35" customHeight="1" x14ac:dyDescent="0.2">
      <c r="A18" s="349" t="s">
        <v>42</v>
      </c>
      <c r="B18" s="350"/>
      <c r="C18" s="351" t="s">
        <v>378</v>
      </c>
      <c r="D18" s="352"/>
      <c r="E18" s="352"/>
      <c r="F18" s="353"/>
      <c r="G18" s="367"/>
    </row>
    <row r="19" spans="1:7" ht="36" customHeight="1" x14ac:dyDescent="0.2">
      <c r="A19" s="321" t="s">
        <v>39</v>
      </c>
      <c r="B19" s="321"/>
      <c r="C19" s="29" t="s">
        <v>379</v>
      </c>
      <c r="D19" s="354" t="s">
        <v>40</v>
      </c>
      <c r="E19" s="355"/>
      <c r="F19" s="30" t="s">
        <v>380</v>
      </c>
      <c r="G19" s="367"/>
    </row>
    <row r="20" spans="1:7" ht="49" customHeight="1" x14ac:dyDescent="0.2">
      <c r="A20" s="322" t="s">
        <v>43</v>
      </c>
      <c r="B20" s="323"/>
      <c r="C20" s="342" t="s">
        <v>45</v>
      </c>
      <c r="D20" s="342"/>
      <c r="E20" s="342"/>
      <c r="F20" s="343"/>
      <c r="G20" s="367"/>
    </row>
    <row r="21" spans="1:7" ht="31" customHeight="1" x14ac:dyDescent="0.2">
      <c r="A21" s="322" t="s">
        <v>44</v>
      </c>
      <c r="B21" s="323"/>
      <c r="C21" s="332">
        <v>15</v>
      </c>
      <c r="D21" s="324"/>
      <c r="E21" s="324"/>
      <c r="F21" s="325"/>
      <c r="G21" s="367"/>
    </row>
    <row r="22" spans="1:7" ht="31" customHeight="1" x14ac:dyDescent="0.2">
      <c r="A22" s="322" t="s">
        <v>35</v>
      </c>
      <c r="B22" s="323"/>
      <c r="C22" s="332">
        <v>120</v>
      </c>
      <c r="D22" s="324"/>
      <c r="E22" s="324"/>
      <c r="F22" s="325"/>
      <c r="G22" s="367"/>
    </row>
    <row r="23" spans="1:7" ht="60" customHeight="1" x14ac:dyDescent="0.2">
      <c r="A23" s="322" t="s">
        <v>36</v>
      </c>
      <c r="B23" s="323"/>
      <c r="C23" s="333" t="s">
        <v>166</v>
      </c>
      <c r="D23" s="333"/>
      <c r="E23" s="333"/>
      <c r="F23" s="334"/>
      <c r="G23" s="367"/>
    </row>
    <row r="24" spans="1:7" ht="23" customHeight="1" x14ac:dyDescent="0.2">
      <c r="A24" s="322" t="s">
        <v>37</v>
      </c>
      <c r="B24" s="323"/>
      <c r="C24" s="328" t="s">
        <v>381</v>
      </c>
      <c r="D24" s="328"/>
      <c r="E24" s="328"/>
      <c r="F24" s="329"/>
      <c r="G24" s="367"/>
    </row>
    <row r="25" spans="1:7" ht="23" customHeight="1" thickBot="1" x14ac:dyDescent="0.25">
      <c r="A25" s="326"/>
      <c r="B25" s="327"/>
      <c r="C25" s="330" t="s">
        <v>382</v>
      </c>
      <c r="D25" s="330"/>
      <c r="E25" s="330"/>
      <c r="F25" s="331"/>
      <c r="G25" s="367"/>
    </row>
    <row r="26" spans="1:7" ht="32" customHeight="1" thickBot="1" x14ac:dyDescent="0.25">
      <c r="A26" s="20"/>
      <c r="B26" s="21"/>
      <c r="C26" s="21"/>
      <c r="D26" s="316"/>
      <c r="E26" s="316"/>
      <c r="F26" s="317"/>
      <c r="G26" s="19"/>
    </row>
    <row r="27" spans="1:7" ht="69" customHeight="1" thickBot="1" x14ac:dyDescent="0.25">
      <c r="A27" s="26"/>
      <c r="B27" s="356" t="s">
        <v>407</v>
      </c>
      <c r="C27" s="356"/>
      <c r="D27" s="356"/>
      <c r="E27" s="356"/>
      <c r="F27" s="357"/>
      <c r="G27" s="25" t="s">
        <v>38</v>
      </c>
    </row>
    <row r="28" spans="1:7" ht="25.5" customHeight="1" x14ac:dyDescent="0.2"/>
    <row r="29" spans="1:7" ht="15.75" customHeight="1" x14ac:dyDescent="0.2"/>
  </sheetData>
  <mergeCells count="39">
    <mergeCell ref="B27:F27"/>
    <mergeCell ref="A1:F1"/>
    <mergeCell ref="G1:G2"/>
    <mergeCell ref="A2:F2"/>
    <mergeCell ref="E3:F3"/>
    <mergeCell ref="G3:G25"/>
    <mergeCell ref="A4:F4"/>
    <mergeCell ref="B5:F5"/>
    <mergeCell ref="B6:F6"/>
    <mergeCell ref="B8:F8"/>
    <mergeCell ref="A9:A10"/>
    <mergeCell ref="B9:F9"/>
    <mergeCell ref="B10:F10"/>
    <mergeCell ref="A11:B11"/>
    <mergeCell ref="C11:F11"/>
    <mergeCell ref="C22:F22"/>
    <mergeCell ref="A20:B20"/>
    <mergeCell ref="C20:F20"/>
    <mergeCell ref="D16:F16"/>
    <mergeCell ref="A15:F15"/>
    <mergeCell ref="A18:B18"/>
    <mergeCell ref="C18:F18"/>
    <mergeCell ref="D19:E19"/>
    <mergeCell ref="D26:F26"/>
    <mergeCell ref="B7:F7"/>
    <mergeCell ref="A19:B19"/>
    <mergeCell ref="A17:B17"/>
    <mergeCell ref="C17:F17"/>
    <mergeCell ref="A24:B25"/>
    <mergeCell ref="C24:F24"/>
    <mergeCell ref="C25:F25"/>
    <mergeCell ref="A21:B21"/>
    <mergeCell ref="C21:F21"/>
    <mergeCell ref="A22:B22"/>
    <mergeCell ref="A23:B23"/>
    <mergeCell ref="C23:F23"/>
    <mergeCell ref="A13:F13"/>
    <mergeCell ref="A14:F14"/>
    <mergeCell ref="A16:B16"/>
  </mergeCells>
  <phoneticPr fontId="31" type="noConversion"/>
  <hyperlinks>
    <hyperlink ref="B8" r:id="rId1" xr:uid="{00000000-0004-0000-0000-000000000000}"/>
    <hyperlink ref="B9" r:id="rId2" xr:uid="{00000000-0004-0000-0000-000001000000}"/>
    <hyperlink ref="C9" r:id="rId3" display="https://www.google.com/url?sa=t&amp;rct=j&amp;q=&amp;esrc=s&amp;source=web&amp;cd=&amp;cad=rja&amp;uact=8&amp;ved=2ahUKEwjDqJqiy4_wAhWKzIUKHVXCD7EQFjAAegQIAhAE&amp;url=https%3A%2F%2Fwww.gama29.fr%2F&amp;usg=AOvVaw3oR_5PAeUKFleWnBnjEOyk" xr:uid="{00000000-0004-0000-0000-000002000000}"/>
    <hyperlink ref="D9" r:id="rId4" display="https://www.google.com/url?sa=t&amp;rct=j&amp;q=&amp;esrc=s&amp;source=web&amp;cd=&amp;cad=rja&amp;uact=8&amp;ved=2ahUKEwjDqJqiy4_wAhWKzIUKHVXCD7EQFjAAegQIAhAE&amp;url=https%3A%2F%2Fwww.gama29.fr%2F&amp;usg=AOvVaw3oR_5PAeUKFleWnBnjEOyk" xr:uid="{00000000-0004-0000-0000-000003000000}"/>
    <hyperlink ref="E9" r:id="rId5" display="https://www.google.com/url?sa=t&amp;rct=j&amp;q=&amp;esrc=s&amp;source=web&amp;cd=&amp;cad=rja&amp;uact=8&amp;ved=2ahUKEwjDqJqiy4_wAhWKzIUKHVXCD7EQFjAAegQIAhAE&amp;url=https%3A%2F%2Fwww.gama29.fr%2F&amp;usg=AOvVaw3oR_5PAeUKFleWnBnjEOyk" xr:uid="{00000000-0004-0000-0000-000004000000}"/>
    <hyperlink ref="F9" r:id="rId6" display="https://www.google.com/url?sa=t&amp;rct=j&amp;q=&amp;esrc=s&amp;source=web&amp;cd=&amp;cad=rja&amp;uact=8&amp;ved=2ahUKEwjDqJqiy4_wAhWKzIUKHVXCD7EQFjAAegQIAhAE&amp;url=https%3A%2F%2Fwww.gama29.fr%2F&amp;usg=AOvVaw3oR_5PAeUKFleWnBnjEOyk" xr:uid="{00000000-0004-0000-0000-000005000000}"/>
  </hyperlinks>
  <printOptions horizontalCentered="1" verticalCentered="1"/>
  <pageMargins left="0.19685039370078741" right="0.19685039370078741" top="0.19685039370078741" bottom="0.19685039370078741" header="0.51181102362204722" footer="0.51181102362204722"/>
  <pageSetup paperSize="9" orientation="portrait"/>
  <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P85"/>
  <sheetViews>
    <sheetView tabSelected="1" zoomScale="85" zoomScaleNormal="85" workbookViewId="0">
      <selection activeCell="M13" sqref="M13"/>
    </sheetView>
  </sheetViews>
  <sheetFormatPr baseColWidth="10" defaultColWidth="10.5703125" defaultRowHeight="18" x14ac:dyDescent="0.2"/>
  <cols>
    <col min="1" max="1" width="9.5703125" style="80" customWidth="1"/>
    <col min="2" max="2" width="42.42578125" style="1" customWidth="1"/>
    <col min="3" max="3" width="11.85546875" style="53" customWidth="1"/>
    <col min="4" max="4" width="12.140625" style="47" customWidth="1"/>
    <col min="5" max="5" width="10.5703125" style="1"/>
    <col min="6" max="7" width="9.140625" style="2" hidden="1" customWidth="1"/>
    <col min="8" max="9" width="11.140625" style="2" customWidth="1"/>
    <col min="10" max="10" width="10.5703125" style="1"/>
    <col min="11" max="11" width="12" style="1" bestFit="1" customWidth="1"/>
    <col min="12" max="12" width="18.85546875" style="27" customWidth="1"/>
    <col min="13" max="13" width="24.42578125" style="1" customWidth="1"/>
    <col min="14" max="14" width="14.140625" style="1" customWidth="1"/>
    <col min="15" max="15" width="9.5703125" style="27" customWidth="1"/>
    <col min="16" max="16" width="45.42578125" style="48" customWidth="1"/>
    <col min="17" max="16384" width="10.5703125" style="1"/>
  </cols>
  <sheetData>
    <row r="1" spans="1:16" ht="65" customHeight="1" thickBot="1" x14ac:dyDescent="0.25">
      <c r="A1" s="79"/>
      <c r="B1" s="389" t="s">
        <v>396</v>
      </c>
      <c r="C1" s="390"/>
      <c r="D1" s="76"/>
      <c r="E1" s="78"/>
      <c r="F1" s="70"/>
      <c r="G1" s="70"/>
      <c r="H1" s="70"/>
      <c r="I1" s="70"/>
      <c r="J1" s="71"/>
      <c r="K1" s="71"/>
      <c r="L1" s="71"/>
      <c r="M1" s="70"/>
      <c r="N1" s="71"/>
      <c r="O1" s="73"/>
      <c r="P1" s="74"/>
    </row>
    <row r="2" spans="1:16" s="48" customFormat="1" ht="60" customHeight="1" thickBot="1" x14ac:dyDescent="0.25">
      <c r="A2" s="178" t="s">
        <v>408</v>
      </c>
      <c r="B2" s="49"/>
      <c r="C2" s="66"/>
      <c r="D2" s="49"/>
      <c r="E2" s="49"/>
      <c r="F2" s="54"/>
      <c r="G2" s="54"/>
      <c r="H2" s="54"/>
      <c r="I2" s="54"/>
      <c r="J2" s="49"/>
      <c r="K2" s="49"/>
      <c r="L2" s="51"/>
      <c r="M2" s="49"/>
      <c r="N2" s="49"/>
      <c r="O2" s="51"/>
      <c r="P2" s="61"/>
    </row>
    <row r="3" spans="1:16" ht="69" customHeight="1" thickBot="1" x14ac:dyDescent="0.25">
      <c r="A3" s="391" t="s">
        <v>410</v>
      </c>
      <c r="B3" s="392"/>
      <c r="C3" s="392"/>
      <c r="D3" s="392"/>
      <c r="E3" s="392"/>
      <c r="F3" s="392"/>
      <c r="G3" s="392"/>
      <c r="H3" s="392"/>
      <c r="I3" s="392"/>
      <c r="J3" s="392"/>
      <c r="K3" s="392"/>
      <c r="L3" s="392"/>
      <c r="M3" s="392"/>
      <c r="N3" s="392"/>
      <c r="O3" s="392"/>
      <c r="P3" s="393"/>
    </row>
    <row r="4" spans="1:16" ht="44" customHeight="1" thickBot="1" x14ac:dyDescent="0.25">
      <c r="A4" s="397" t="s">
        <v>397</v>
      </c>
      <c r="B4" s="398"/>
      <c r="C4" s="398"/>
      <c r="D4" s="398"/>
      <c r="E4" s="398"/>
      <c r="F4" s="398"/>
      <c r="G4" s="398"/>
      <c r="H4" s="398"/>
      <c r="I4" s="398"/>
      <c r="J4" s="398"/>
      <c r="K4" s="398"/>
      <c r="L4" s="398"/>
      <c r="M4" s="398"/>
      <c r="N4" s="398"/>
      <c r="O4" s="398"/>
      <c r="P4" s="399"/>
    </row>
    <row r="5" spans="1:16" s="65" customFormat="1" ht="70" customHeight="1" thickBot="1" x14ac:dyDescent="0.25">
      <c r="A5" s="160"/>
      <c r="B5" s="271" t="s">
        <v>387</v>
      </c>
      <c r="C5" s="272" t="s">
        <v>386</v>
      </c>
      <c r="D5" s="273" t="s">
        <v>3</v>
      </c>
      <c r="E5" s="274" t="s">
        <v>49</v>
      </c>
      <c r="F5" s="170" t="s">
        <v>401</v>
      </c>
      <c r="G5" s="170" t="s">
        <v>404</v>
      </c>
      <c r="H5" s="418" t="s">
        <v>437</v>
      </c>
      <c r="I5" s="171" t="s">
        <v>486</v>
      </c>
      <c r="J5" s="274" t="s">
        <v>53</v>
      </c>
      <c r="K5" s="275" t="s">
        <v>587</v>
      </c>
      <c r="L5" s="274" t="s">
        <v>0</v>
      </c>
      <c r="M5" s="274" t="s">
        <v>54</v>
      </c>
      <c r="N5" s="274" t="s">
        <v>55</v>
      </c>
      <c r="O5" s="274" t="s">
        <v>56</v>
      </c>
      <c r="P5" s="276" t="s">
        <v>57</v>
      </c>
    </row>
    <row r="6" spans="1:16" ht="23" customHeight="1" x14ac:dyDescent="0.2">
      <c r="A6" s="395"/>
      <c r="B6" s="283" t="s">
        <v>436</v>
      </c>
      <c r="C6" s="284" t="s">
        <v>443</v>
      </c>
      <c r="D6" s="285" t="s">
        <v>562</v>
      </c>
      <c r="E6" s="57" t="s">
        <v>127</v>
      </c>
      <c r="F6" s="168"/>
      <c r="G6" s="168"/>
      <c r="H6" s="56">
        <v>13.91</v>
      </c>
      <c r="I6" s="56">
        <v>13.91</v>
      </c>
      <c r="J6" s="57" t="s">
        <v>153</v>
      </c>
      <c r="K6" s="286">
        <f>(I6-H6)/H6</f>
        <v>0</v>
      </c>
      <c r="L6" s="287"/>
      <c r="M6" s="23" t="s">
        <v>321</v>
      </c>
      <c r="N6" s="23"/>
      <c r="O6" s="57"/>
      <c r="P6" s="63" t="s">
        <v>458</v>
      </c>
    </row>
    <row r="7" spans="1:16" ht="23" customHeight="1" x14ac:dyDescent="0.2">
      <c r="A7" s="395"/>
      <c r="B7" s="288" t="s">
        <v>58</v>
      </c>
      <c r="C7" s="67" t="s">
        <v>74</v>
      </c>
      <c r="D7" s="202" t="s">
        <v>489</v>
      </c>
      <c r="E7" s="27" t="s">
        <v>66</v>
      </c>
      <c r="F7" s="164">
        <v>4.07</v>
      </c>
      <c r="G7" s="164">
        <v>4.3899999999999997</v>
      </c>
      <c r="H7" s="55">
        <v>4.38</v>
      </c>
      <c r="I7" s="55">
        <v>4.38</v>
      </c>
      <c r="J7" s="27" t="s">
        <v>274</v>
      </c>
      <c r="K7" s="161">
        <f t="shared" ref="K7:K70" si="0">(I7-H7)/H7</f>
        <v>0</v>
      </c>
      <c r="L7" s="52" t="s">
        <v>203</v>
      </c>
      <c r="M7" s="1" t="s">
        <v>275</v>
      </c>
      <c r="N7" s="1" t="s">
        <v>283</v>
      </c>
      <c r="P7" s="62" t="s">
        <v>290</v>
      </c>
    </row>
    <row r="8" spans="1:16" ht="23" customHeight="1" x14ac:dyDescent="0.2">
      <c r="A8" s="395"/>
      <c r="B8" s="289" t="s">
        <v>440</v>
      </c>
      <c r="C8" s="201" t="s">
        <v>444</v>
      </c>
      <c r="D8" s="203" t="s">
        <v>563</v>
      </c>
      <c r="E8" s="27" t="s">
        <v>178</v>
      </c>
      <c r="F8" s="164"/>
      <c r="G8" s="164"/>
      <c r="H8" s="55">
        <v>5.2</v>
      </c>
      <c r="I8" s="55">
        <v>5.2</v>
      </c>
      <c r="J8" s="27" t="s">
        <v>274</v>
      </c>
      <c r="K8" s="161">
        <f t="shared" si="0"/>
        <v>0</v>
      </c>
      <c r="L8" s="52"/>
      <c r="M8" s="1" t="s">
        <v>321</v>
      </c>
      <c r="P8" s="62"/>
    </row>
    <row r="9" spans="1:16" ht="23" customHeight="1" x14ac:dyDescent="0.2">
      <c r="A9" s="395"/>
      <c r="B9" s="288" t="s">
        <v>61</v>
      </c>
      <c r="C9" s="67" t="s">
        <v>76</v>
      </c>
      <c r="D9" s="202">
        <v>138105</v>
      </c>
      <c r="E9" s="290" t="s">
        <v>67</v>
      </c>
      <c r="F9" s="164">
        <v>11.2</v>
      </c>
      <c r="G9" s="164">
        <v>12.24</v>
      </c>
      <c r="H9" s="55">
        <v>12.24</v>
      </c>
      <c r="I9" s="55">
        <v>11.77</v>
      </c>
      <c r="J9" s="27" t="s">
        <v>153</v>
      </c>
      <c r="K9" s="161">
        <f t="shared" si="0"/>
        <v>-3.8398692810457567E-2</v>
      </c>
      <c r="L9" s="52" t="s">
        <v>79</v>
      </c>
      <c r="M9" s="1" t="s">
        <v>239</v>
      </c>
      <c r="N9" s="1" t="s">
        <v>271</v>
      </c>
      <c r="P9" s="62" t="s">
        <v>284</v>
      </c>
    </row>
    <row r="10" spans="1:16" ht="23" customHeight="1" x14ac:dyDescent="0.2">
      <c r="A10" s="395"/>
      <c r="B10" s="288" t="s">
        <v>62</v>
      </c>
      <c r="C10" s="67" t="s">
        <v>78</v>
      </c>
      <c r="D10" s="202" t="s">
        <v>564</v>
      </c>
      <c r="E10" s="290" t="s">
        <v>67</v>
      </c>
      <c r="F10" s="164">
        <v>12.82</v>
      </c>
      <c r="G10" s="164">
        <v>13.82</v>
      </c>
      <c r="H10" s="55">
        <v>13.82</v>
      </c>
      <c r="I10" s="55">
        <v>13.82</v>
      </c>
      <c r="J10" s="27" t="s">
        <v>153</v>
      </c>
      <c r="K10" s="161">
        <f t="shared" si="0"/>
        <v>0</v>
      </c>
      <c r="L10" s="52" t="s">
        <v>79</v>
      </c>
      <c r="M10" s="1" t="s">
        <v>239</v>
      </c>
      <c r="N10" s="1" t="s">
        <v>238</v>
      </c>
      <c r="O10" s="27">
        <v>64</v>
      </c>
      <c r="P10" s="62" t="s">
        <v>285</v>
      </c>
    </row>
    <row r="11" spans="1:16" ht="23" customHeight="1" x14ac:dyDescent="0.2">
      <c r="A11" s="395"/>
      <c r="B11" s="288" t="s">
        <v>63</v>
      </c>
      <c r="C11" s="67" t="s">
        <v>73</v>
      </c>
      <c r="D11" s="202" t="s">
        <v>565</v>
      </c>
      <c r="E11" s="290" t="s">
        <v>66</v>
      </c>
      <c r="F11" s="164">
        <v>5.08</v>
      </c>
      <c r="G11" s="164">
        <v>5.51</v>
      </c>
      <c r="H11" s="55">
        <v>5.51</v>
      </c>
      <c r="I11" s="55">
        <v>5.51</v>
      </c>
      <c r="J11" s="27" t="s">
        <v>274</v>
      </c>
      <c r="K11" s="161">
        <f t="shared" si="0"/>
        <v>0</v>
      </c>
      <c r="L11" s="52" t="s">
        <v>459</v>
      </c>
      <c r="M11" s="1" t="s">
        <v>240</v>
      </c>
      <c r="N11" s="1" t="s">
        <v>272</v>
      </c>
      <c r="P11" s="62" t="s">
        <v>286</v>
      </c>
    </row>
    <row r="12" spans="1:16" ht="23" customHeight="1" x14ac:dyDescent="0.2">
      <c r="A12" s="395"/>
      <c r="B12" s="289" t="s">
        <v>441</v>
      </c>
      <c r="C12" s="201" t="s">
        <v>73</v>
      </c>
      <c r="D12" s="203" t="s">
        <v>566</v>
      </c>
      <c r="E12" s="47" t="s">
        <v>127</v>
      </c>
      <c r="F12" s="164"/>
      <c r="G12" s="164"/>
      <c r="H12" s="55">
        <v>20.65</v>
      </c>
      <c r="I12" s="55">
        <v>20.65</v>
      </c>
      <c r="J12" s="27" t="s">
        <v>153</v>
      </c>
      <c r="K12" s="161">
        <f t="shared" si="0"/>
        <v>0</v>
      </c>
      <c r="L12" s="52" t="s">
        <v>460</v>
      </c>
      <c r="M12" s="1" t="s">
        <v>321</v>
      </c>
      <c r="P12" s="62"/>
    </row>
    <row r="13" spans="1:16" ht="23" customHeight="1" x14ac:dyDescent="0.2">
      <c r="A13" s="395"/>
      <c r="B13" s="288" t="s">
        <v>64</v>
      </c>
      <c r="C13" s="67" t="s">
        <v>77</v>
      </c>
      <c r="D13" s="202" t="s">
        <v>567</v>
      </c>
      <c r="E13" s="290" t="s">
        <v>68</v>
      </c>
      <c r="F13" s="164">
        <v>3.4</v>
      </c>
      <c r="G13" s="164">
        <v>3.48</v>
      </c>
      <c r="H13" s="55">
        <v>3.48</v>
      </c>
      <c r="I13" s="55">
        <v>3.48</v>
      </c>
      <c r="J13" s="27" t="s">
        <v>154</v>
      </c>
      <c r="K13" s="161">
        <f t="shared" si="0"/>
        <v>0</v>
      </c>
      <c r="L13" s="52"/>
      <c r="M13" s="1" t="s">
        <v>241</v>
      </c>
      <c r="N13" s="1" t="s">
        <v>287</v>
      </c>
      <c r="P13" s="62">
        <v>14476</v>
      </c>
    </row>
    <row r="14" spans="1:16" ht="23" customHeight="1" x14ac:dyDescent="0.2">
      <c r="A14" s="395"/>
      <c r="B14" s="288" t="s">
        <v>59</v>
      </c>
      <c r="C14" s="67" t="s">
        <v>76</v>
      </c>
      <c r="D14" s="202" t="s">
        <v>568</v>
      </c>
      <c r="E14" s="27" t="s">
        <v>67</v>
      </c>
      <c r="F14" s="164">
        <v>8.16</v>
      </c>
      <c r="G14" s="164">
        <v>9.9700000000000006</v>
      </c>
      <c r="H14" s="55">
        <v>9.9700000000000006</v>
      </c>
      <c r="I14" s="55">
        <v>9.9700000000000006</v>
      </c>
      <c r="J14" s="27" t="s">
        <v>153</v>
      </c>
      <c r="K14" s="161">
        <f t="shared" si="0"/>
        <v>0</v>
      </c>
      <c r="L14" s="52" t="s">
        <v>79</v>
      </c>
      <c r="M14" s="1" t="s">
        <v>239</v>
      </c>
      <c r="N14" s="1" t="s">
        <v>242</v>
      </c>
      <c r="P14" s="62" t="s">
        <v>288</v>
      </c>
    </row>
    <row r="15" spans="1:16" ht="23" customHeight="1" x14ac:dyDescent="0.2">
      <c r="A15" s="395"/>
      <c r="B15" s="288" t="s">
        <v>60</v>
      </c>
      <c r="C15" s="67" t="s">
        <v>73</v>
      </c>
      <c r="D15" s="202" t="s">
        <v>569</v>
      </c>
      <c r="E15" s="27" t="s">
        <v>67</v>
      </c>
      <c r="F15" s="164">
        <v>25.97</v>
      </c>
      <c r="G15" s="164">
        <v>27.94</v>
      </c>
      <c r="H15" s="55">
        <v>27.94</v>
      </c>
      <c r="I15" s="55">
        <v>27.94</v>
      </c>
      <c r="J15" s="27" t="s">
        <v>153</v>
      </c>
      <c r="K15" s="161">
        <f t="shared" si="0"/>
        <v>0</v>
      </c>
      <c r="L15" s="52"/>
      <c r="M15" s="1" t="s">
        <v>240</v>
      </c>
      <c r="N15" s="1" t="s">
        <v>271</v>
      </c>
      <c r="P15" s="62" t="s">
        <v>289</v>
      </c>
    </row>
    <row r="16" spans="1:16" ht="23" customHeight="1" thickBot="1" x14ac:dyDescent="0.25">
      <c r="A16" s="395"/>
      <c r="B16" s="291" t="s">
        <v>69</v>
      </c>
      <c r="C16" s="292"/>
      <c r="D16" s="293" t="s">
        <v>570</v>
      </c>
      <c r="E16" s="58" t="s">
        <v>67</v>
      </c>
      <c r="F16" s="294">
        <v>14.76</v>
      </c>
      <c r="G16" s="294">
        <v>15.95</v>
      </c>
      <c r="H16" s="295">
        <v>15.95</v>
      </c>
      <c r="I16" s="295">
        <v>15.95</v>
      </c>
      <c r="J16" s="58" t="s">
        <v>153</v>
      </c>
      <c r="K16" s="296">
        <f t="shared" si="0"/>
        <v>0</v>
      </c>
      <c r="L16" s="297" t="s">
        <v>203</v>
      </c>
      <c r="M16" s="22" t="s">
        <v>243</v>
      </c>
      <c r="N16" s="22" t="s">
        <v>283</v>
      </c>
      <c r="O16" s="58"/>
      <c r="P16" s="64" t="s">
        <v>291</v>
      </c>
    </row>
    <row r="17" spans="1:16" ht="30" customHeight="1" x14ac:dyDescent="0.2">
      <c r="A17" s="394" t="s">
        <v>8</v>
      </c>
      <c r="B17" s="298" t="s">
        <v>70</v>
      </c>
      <c r="C17" s="144" t="s">
        <v>73</v>
      </c>
      <c r="D17" s="220" t="s">
        <v>495</v>
      </c>
      <c r="E17" s="145" t="s">
        <v>67</v>
      </c>
      <c r="F17" s="165">
        <v>16.190000000000001</v>
      </c>
      <c r="G17" s="165">
        <v>17.350000000000001</v>
      </c>
      <c r="H17" s="146">
        <v>17.350000000000001</v>
      </c>
      <c r="I17" s="56">
        <v>17.352</v>
      </c>
      <c r="J17" s="145" t="s">
        <v>153</v>
      </c>
      <c r="K17" s="286">
        <f t="shared" si="0"/>
        <v>1.1527377521607443E-4</v>
      </c>
      <c r="L17" s="145" t="s">
        <v>292</v>
      </c>
      <c r="M17" s="143" t="s">
        <v>244</v>
      </c>
      <c r="N17" s="143" t="s">
        <v>298</v>
      </c>
      <c r="O17" s="145"/>
      <c r="P17" s="147" t="s">
        <v>293</v>
      </c>
    </row>
    <row r="18" spans="1:16" ht="30" customHeight="1" x14ac:dyDescent="0.2">
      <c r="A18" s="395"/>
      <c r="B18" s="289" t="s">
        <v>435</v>
      </c>
      <c r="C18" s="299" t="s">
        <v>78</v>
      </c>
      <c r="D18" s="203" t="s">
        <v>496</v>
      </c>
      <c r="E18" s="280" t="s">
        <v>127</v>
      </c>
      <c r="F18" s="281"/>
      <c r="G18" s="281"/>
      <c r="H18" s="282">
        <v>26.33</v>
      </c>
      <c r="I18" s="55">
        <v>26.33</v>
      </c>
      <c r="J18" s="280" t="s">
        <v>153</v>
      </c>
      <c r="K18" s="161">
        <f t="shared" si="0"/>
        <v>0</v>
      </c>
      <c r="L18" s="52" t="s">
        <v>203</v>
      </c>
      <c r="M18" s="277" t="s">
        <v>321</v>
      </c>
      <c r="N18" s="277" t="s">
        <v>463</v>
      </c>
      <c r="O18" s="280"/>
      <c r="P18" s="148" t="s">
        <v>462</v>
      </c>
    </row>
    <row r="19" spans="1:16" ht="30" customHeight="1" x14ac:dyDescent="0.2">
      <c r="A19" s="395"/>
      <c r="B19" s="289" t="s">
        <v>431</v>
      </c>
      <c r="C19" s="299" t="s">
        <v>75</v>
      </c>
      <c r="D19" s="203" t="s">
        <v>498</v>
      </c>
      <c r="E19" s="280" t="s">
        <v>178</v>
      </c>
      <c r="F19" s="281"/>
      <c r="G19" s="281"/>
      <c r="H19" s="282">
        <v>3.09</v>
      </c>
      <c r="I19" s="55">
        <v>3.0840000000000001</v>
      </c>
      <c r="J19" s="280" t="s">
        <v>152</v>
      </c>
      <c r="K19" s="161">
        <f t="shared" si="0"/>
        <v>-1.9417475728154639E-3</v>
      </c>
      <c r="L19" s="280"/>
      <c r="M19" s="277"/>
      <c r="N19" s="277"/>
      <c r="O19" s="280"/>
      <c r="P19" s="207" t="s">
        <v>466</v>
      </c>
    </row>
    <row r="20" spans="1:16" ht="30" customHeight="1" x14ac:dyDescent="0.2">
      <c r="A20" s="395"/>
      <c r="B20" s="300" t="s">
        <v>71</v>
      </c>
      <c r="C20" s="278" t="s">
        <v>75</v>
      </c>
      <c r="D20" s="279" t="s">
        <v>497</v>
      </c>
      <c r="E20" s="280" t="s">
        <v>65</v>
      </c>
      <c r="F20" s="281">
        <v>1.28</v>
      </c>
      <c r="G20" s="281">
        <v>1.87</v>
      </c>
      <c r="H20" s="282">
        <v>1.97</v>
      </c>
      <c r="I20" s="55">
        <v>1.9</v>
      </c>
      <c r="J20" s="280" t="s">
        <v>152</v>
      </c>
      <c r="K20" s="161">
        <f t="shared" si="0"/>
        <v>-3.5532994923857898E-2</v>
      </c>
      <c r="L20" s="280"/>
      <c r="M20" s="277" t="s">
        <v>294</v>
      </c>
      <c r="N20" s="277" t="s">
        <v>295</v>
      </c>
      <c r="O20" s="280"/>
      <c r="P20" s="148" t="s">
        <v>296</v>
      </c>
    </row>
    <row r="21" spans="1:16" ht="30" customHeight="1" thickBot="1" x14ac:dyDescent="0.25">
      <c r="A21" s="396"/>
      <c r="B21" s="301" t="s">
        <v>72</v>
      </c>
      <c r="C21" s="150" t="s">
        <v>74</v>
      </c>
      <c r="D21" s="221" t="s">
        <v>499</v>
      </c>
      <c r="E21" s="151" t="s">
        <v>66</v>
      </c>
      <c r="F21" s="166">
        <v>2.4</v>
      </c>
      <c r="G21" s="166">
        <v>2.59</v>
      </c>
      <c r="H21" s="152">
        <v>2.65</v>
      </c>
      <c r="I21" s="295">
        <v>2.6519999999999997</v>
      </c>
      <c r="J21" s="151" t="s">
        <v>152</v>
      </c>
      <c r="K21" s="296">
        <f t="shared" si="0"/>
        <v>7.5471698113199238E-4</v>
      </c>
      <c r="L21" s="153" t="s">
        <v>79</v>
      </c>
      <c r="M21" s="149" t="s">
        <v>294</v>
      </c>
      <c r="N21" s="149" t="s">
        <v>297</v>
      </c>
      <c r="O21" s="151"/>
      <c r="P21" s="154" t="s">
        <v>299</v>
      </c>
    </row>
    <row r="22" spans="1:16" ht="23" customHeight="1" x14ac:dyDescent="0.2">
      <c r="A22" s="395" t="s">
        <v>51</v>
      </c>
      <c r="B22" s="1" t="s">
        <v>465</v>
      </c>
      <c r="C22" s="67" t="s">
        <v>80</v>
      </c>
      <c r="D22" s="202" t="s">
        <v>571</v>
      </c>
      <c r="E22" s="27" t="s">
        <v>399</v>
      </c>
      <c r="F22" s="164">
        <v>57.44</v>
      </c>
      <c r="G22" s="164">
        <v>57.44</v>
      </c>
      <c r="H22" s="55">
        <v>57.44</v>
      </c>
      <c r="I22" s="55">
        <v>57.443999999999996</v>
      </c>
      <c r="J22" s="27" t="s">
        <v>155</v>
      </c>
      <c r="K22" s="161">
        <f t="shared" si="0"/>
        <v>6.9637883008317951E-5</v>
      </c>
      <c r="L22" s="52" t="s">
        <v>79</v>
      </c>
      <c r="M22" s="1" t="s">
        <v>279</v>
      </c>
      <c r="N22" s="1" t="s">
        <v>300</v>
      </c>
      <c r="O22" s="27">
        <v>88</v>
      </c>
      <c r="P22" s="62" t="s">
        <v>278</v>
      </c>
    </row>
    <row r="23" spans="1:16" ht="23" customHeight="1" x14ac:dyDescent="0.2">
      <c r="A23" s="395"/>
      <c r="B23" s="1" t="s">
        <v>81</v>
      </c>
      <c r="C23" s="67" t="s">
        <v>80</v>
      </c>
      <c r="D23" s="202" t="s">
        <v>572</v>
      </c>
      <c r="E23" s="27" t="s">
        <v>199</v>
      </c>
      <c r="F23" s="164">
        <v>30.86</v>
      </c>
      <c r="G23" s="164">
        <v>30.86</v>
      </c>
      <c r="H23" s="55">
        <v>30.86</v>
      </c>
      <c r="I23" s="55">
        <v>30.863999999999997</v>
      </c>
      <c r="J23" s="27" t="s">
        <v>155</v>
      </c>
      <c r="K23" s="161">
        <f t="shared" si="0"/>
        <v>1.296176279973358E-4</v>
      </c>
      <c r="L23" s="206" t="s">
        <v>79</v>
      </c>
      <c r="M23" s="1" t="s">
        <v>273</v>
      </c>
      <c r="N23" s="1" t="s">
        <v>300</v>
      </c>
      <c r="P23" s="62" t="s">
        <v>461</v>
      </c>
    </row>
    <row r="24" spans="1:16" ht="23" customHeight="1" x14ac:dyDescent="0.2">
      <c r="A24" s="395"/>
      <c r="B24" s="1" t="s">
        <v>82</v>
      </c>
      <c r="C24" s="67" t="s">
        <v>80</v>
      </c>
      <c r="D24" s="202" t="s">
        <v>508</v>
      </c>
      <c r="E24" s="27" t="s">
        <v>199</v>
      </c>
      <c r="F24" s="164">
        <v>64.67</v>
      </c>
      <c r="G24" s="164">
        <v>64.67</v>
      </c>
      <c r="H24" s="55">
        <v>64.67</v>
      </c>
      <c r="I24" s="55">
        <v>64.667999999999992</v>
      </c>
      <c r="J24" s="27" t="s">
        <v>155</v>
      </c>
      <c r="K24" s="161">
        <f t="shared" si="0"/>
        <v>-3.0926240915564396E-5</v>
      </c>
      <c r="M24" s="1" t="s">
        <v>276</v>
      </c>
      <c r="N24" s="1" t="s">
        <v>300</v>
      </c>
      <c r="O24" s="27">
        <v>88</v>
      </c>
      <c r="P24" s="207" t="s">
        <v>467</v>
      </c>
    </row>
    <row r="25" spans="1:16" ht="23" customHeight="1" x14ac:dyDescent="0.2">
      <c r="A25" s="395"/>
      <c r="B25" s="199" t="s">
        <v>438</v>
      </c>
      <c r="C25" s="201" t="s">
        <v>80</v>
      </c>
      <c r="D25" s="203" t="s">
        <v>510</v>
      </c>
      <c r="E25" s="27" t="s">
        <v>199</v>
      </c>
      <c r="F25" s="164"/>
      <c r="G25" s="164"/>
      <c r="H25" s="55">
        <v>39.19</v>
      </c>
      <c r="I25" s="55">
        <v>39.191999999999993</v>
      </c>
      <c r="J25" s="27" t="s">
        <v>155</v>
      </c>
      <c r="K25" s="161">
        <f t="shared" si="0"/>
        <v>5.1033426894497038E-5</v>
      </c>
      <c r="P25" s="62" t="s">
        <v>461</v>
      </c>
    </row>
    <row r="26" spans="1:16" ht="23" customHeight="1" x14ac:dyDescent="0.2">
      <c r="A26" s="395"/>
      <c r="B26" s="1" t="s">
        <v>83</v>
      </c>
      <c r="C26" s="67" t="s">
        <v>76</v>
      </c>
      <c r="D26" s="202" t="s">
        <v>573</v>
      </c>
      <c r="E26" s="27" t="s">
        <v>67</v>
      </c>
      <c r="F26" s="164">
        <v>5.99</v>
      </c>
      <c r="G26" s="164">
        <v>7.01</v>
      </c>
      <c r="H26" s="55">
        <v>7.01</v>
      </c>
      <c r="I26" s="55">
        <v>7.008</v>
      </c>
      <c r="J26" s="27" t="s">
        <v>153</v>
      </c>
      <c r="K26" s="161">
        <f t="shared" si="0"/>
        <v>-2.8530670470752924E-4</v>
      </c>
      <c r="M26" s="1" t="s">
        <v>273</v>
      </c>
      <c r="N26" s="1" t="s">
        <v>300</v>
      </c>
      <c r="P26" s="62" t="s">
        <v>277</v>
      </c>
    </row>
    <row r="27" spans="1:16" ht="23" customHeight="1" thickBot="1" x14ac:dyDescent="0.25">
      <c r="A27" s="395"/>
      <c r="B27" s="1" t="s">
        <v>84</v>
      </c>
      <c r="C27" s="67" t="s">
        <v>80</v>
      </c>
      <c r="D27" s="202" t="s">
        <v>509</v>
      </c>
      <c r="E27" s="27" t="s">
        <v>199</v>
      </c>
      <c r="F27" s="164">
        <v>65.849999999999994</v>
      </c>
      <c r="G27" s="164">
        <v>65.849999999999994</v>
      </c>
      <c r="H27" s="55">
        <v>65.849999999999994</v>
      </c>
      <c r="I27" s="55">
        <v>66.849999999999994</v>
      </c>
      <c r="J27" s="27" t="s">
        <v>155</v>
      </c>
      <c r="K27" s="161">
        <f t="shared" si="0"/>
        <v>1.5186028853454823E-2</v>
      </c>
      <c r="L27" s="53" t="s">
        <v>301</v>
      </c>
      <c r="M27" s="1" t="s">
        <v>276</v>
      </c>
      <c r="N27" s="1" t="s">
        <v>300</v>
      </c>
      <c r="P27" s="62" t="s">
        <v>302</v>
      </c>
    </row>
    <row r="28" spans="1:16" ht="23" customHeight="1" x14ac:dyDescent="0.2">
      <c r="A28" s="394" t="s">
        <v>4</v>
      </c>
      <c r="B28" s="298" t="s">
        <v>151</v>
      </c>
      <c r="C28" s="144" t="s">
        <v>91</v>
      </c>
      <c r="D28" s="222" t="s">
        <v>148</v>
      </c>
      <c r="E28" s="145" t="s">
        <v>92</v>
      </c>
      <c r="F28" s="165">
        <v>5.54</v>
      </c>
      <c r="G28" s="165">
        <v>5.77</v>
      </c>
      <c r="H28" s="146">
        <v>5.77</v>
      </c>
      <c r="I28" s="56">
        <v>5.77</v>
      </c>
      <c r="J28" s="145" t="s">
        <v>158</v>
      </c>
      <c r="K28" s="286">
        <f t="shared" si="0"/>
        <v>0</v>
      </c>
      <c r="L28" s="145"/>
      <c r="M28" s="143" t="s">
        <v>281</v>
      </c>
      <c r="N28" s="143"/>
      <c r="O28" s="145"/>
      <c r="P28" s="147" t="s">
        <v>303</v>
      </c>
    </row>
    <row r="29" spans="1:16" ht="23" customHeight="1" x14ac:dyDescent="0.2">
      <c r="A29" s="395"/>
      <c r="B29" s="300" t="s">
        <v>150</v>
      </c>
      <c r="C29" s="278" t="s">
        <v>90</v>
      </c>
      <c r="D29" s="302" t="s">
        <v>149</v>
      </c>
      <c r="E29" s="280" t="s">
        <v>93</v>
      </c>
      <c r="F29" s="281">
        <v>4.18</v>
      </c>
      <c r="G29" s="281">
        <v>4.18</v>
      </c>
      <c r="H29" s="282">
        <v>4.18</v>
      </c>
      <c r="I29" s="55">
        <v>4.18</v>
      </c>
      <c r="J29" s="280" t="s">
        <v>158</v>
      </c>
      <c r="K29" s="161">
        <f t="shared" si="0"/>
        <v>0</v>
      </c>
      <c r="L29" s="280"/>
      <c r="M29" s="277" t="s">
        <v>282</v>
      </c>
      <c r="N29" s="277"/>
      <c r="O29" s="280">
        <v>75</v>
      </c>
      <c r="P29" s="148" t="s">
        <v>304</v>
      </c>
    </row>
    <row r="30" spans="1:16" ht="23" customHeight="1" x14ac:dyDescent="0.2">
      <c r="A30" s="395"/>
      <c r="B30" s="289" t="s">
        <v>434</v>
      </c>
      <c r="C30" s="299" t="s">
        <v>90</v>
      </c>
      <c r="D30" s="303" t="s">
        <v>574</v>
      </c>
      <c r="E30" s="280" t="s">
        <v>195</v>
      </c>
      <c r="F30" s="281"/>
      <c r="G30" s="281"/>
      <c r="H30" s="282">
        <v>10.6</v>
      </c>
      <c r="I30" s="55">
        <v>10.596</v>
      </c>
      <c r="J30" s="280" t="s">
        <v>158</v>
      </c>
      <c r="K30" s="161">
        <f t="shared" si="0"/>
        <v>-3.7735849056599619E-4</v>
      </c>
      <c r="L30" s="280"/>
      <c r="M30" s="277"/>
      <c r="N30" s="277"/>
      <c r="O30" s="280"/>
      <c r="P30" s="148"/>
    </row>
    <row r="31" spans="1:16" ht="23" customHeight="1" x14ac:dyDescent="0.2">
      <c r="A31" s="395"/>
      <c r="B31" s="300" t="s">
        <v>85</v>
      </c>
      <c r="C31" s="278" t="s">
        <v>86</v>
      </c>
      <c r="D31" s="279" t="s">
        <v>511</v>
      </c>
      <c r="E31" s="280" t="s">
        <v>94</v>
      </c>
      <c r="F31" s="281">
        <v>15</v>
      </c>
      <c r="G31" s="281">
        <v>21.55</v>
      </c>
      <c r="H31" s="282">
        <v>21.55</v>
      </c>
      <c r="I31" s="55">
        <v>16.149999999999999</v>
      </c>
      <c r="J31" s="280" t="s">
        <v>157</v>
      </c>
      <c r="K31" s="161">
        <f t="shared" si="0"/>
        <v>-0.2505800464037124</v>
      </c>
      <c r="L31" s="304" t="s">
        <v>79</v>
      </c>
      <c r="M31" s="277" t="s">
        <v>280</v>
      </c>
      <c r="N31" s="277"/>
      <c r="O31" s="280">
        <v>22</v>
      </c>
      <c r="P31" s="148" t="s">
        <v>305</v>
      </c>
    </row>
    <row r="32" spans="1:16" ht="23" customHeight="1" x14ac:dyDescent="0.2">
      <c r="A32" s="395"/>
      <c r="B32" s="300" t="s">
        <v>89</v>
      </c>
      <c r="C32" s="278" t="s">
        <v>88</v>
      </c>
      <c r="D32" s="279" t="s">
        <v>575</v>
      </c>
      <c r="E32" s="280" t="s">
        <v>95</v>
      </c>
      <c r="F32" s="281">
        <v>28.49</v>
      </c>
      <c r="G32" s="281">
        <v>37.74</v>
      </c>
      <c r="H32" s="282">
        <v>37.74</v>
      </c>
      <c r="I32" s="55">
        <v>34.450252704</v>
      </c>
      <c r="J32" s="280" t="s">
        <v>159</v>
      </c>
      <c r="K32" s="161">
        <f t="shared" si="0"/>
        <v>-8.7168714785373649E-2</v>
      </c>
      <c r="L32" s="304" t="s">
        <v>79</v>
      </c>
      <c r="M32" s="277"/>
      <c r="N32" s="277"/>
      <c r="O32" s="280"/>
      <c r="P32" s="148" t="s">
        <v>307</v>
      </c>
    </row>
    <row r="33" spans="1:16" ht="23" customHeight="1" x14ac:dyDescent="0.2">
      <c r="A33" s="395"/>
      <c r="B33" s="289" t="s">
        <v>429</v>
      </c>
      <c r="C33" s="299" t="s">
        <v>91</v>
      </c>
      <c r="D33" s="203" t="s">
        <v>472</v>
      </c>
      <c r="E33" s="280" t="s">
        <v>234</v>
      </c>
      <c r="F33" s="281"/>
      <c r="G33" s="281"/>
      <c r="H33" s="282">
        <v>23.36</v>
      </c>
      <c r="I33" s="55">
        <v>17.952000000000002</v>
      </c>
      <c r="J33" s="280" t="s">
        <v>157</v>
      </c>
      <c r="K33" s="161">
        <f t="shared" si="0"/>
        <v>-0.2315068493150684</v>
      </c>
      <c r="L33" s="304" t="s">
        <v>79</v>
      </c>
      <c r="M33" s="277"/>
      <c r="N33" s="277"/>
      <c r="O33" s="280"/>
      <c r="P33" s="148"/>
    </row>
    <row r="34" spans="1:16" ht="23" customHeight="1" x14ac:dyDescent="0.2">
      <c r="A34" s="395"/>
      <c r="B34" s="289" t="s">
        <v>428</v>
      </c>
      <c r="C34" s="299" t="s">
        <v>86</v>
      </c>
      <c r="D34" s="203" t="s">
        <v>513</v>
      </c>
      <c r="E34" s="280" t="s">
        <v>234</v>
      </c>
      <c r="F34" s="281"/>
      <c r="G34" s="281"/>
      <c r="H34" s="282">
        <v>15.02</v>
      </c>
      <c r="I34" s="55">
        <v>11.616</v>
      </c>
      <c r="J34" s="280" t="s">
        <v>157</v>
      </c>
      <c r="K34" s="161">
        <f t="shared" si="0"/>
        <v>-0.22663115845539281</v>
      </c>
      <c r="L34" s="304" t="s">
        <v>79</v>
      </c>
      <c r="M34" s="277"/>
      <c r="N34" s="277"/>
      <c r="O34" s="280"/>
      <c r="P34" s="148"/>
    </row>
    <row r="35" spans="1:16" ht="23" customHeight="1" thickBot="1" x14ac:dyDescent="0.25">
      <c r="A35" s="396"/>
      <c r="B35" s="301" t="s">
        <v>87</v>
      </c>
      <c r="C35" s="163" t="s">
        <v>91</v>
      </c>
      <c r="D35" s="221" t="s">
        <v>512</v>
      </c>
      <c r="E35" s="151" t="s">
        <v>94</v>
      </c>
      <c r="F35" s="166">
        <v>15.88</v>
      </c>
      <c r="G35" s="166">
        <v>15.88</v>
      </c>
      <c r="H35" s="152">
        <v>16.48</v>
      </c>
      <c r="I35" s="295">
        <v>13.510367999999998</v>
      </c>
      <c r="J35" s="151" t="s">
        <v>157</v>
      </c>
      <c r="K35" s="296">
        <f t="shared" si="0"/>
        <v>-0.18019611650485451</v>
      </c>
      <c r="L35" s="153" t="s">
        <v>79</v>
      </c>
      <c r="M35" s="149"/>
      <c r="N35" s="149"/>
      <c r="O35" s="151">
        <v>22</v>
      </c>
      <c r="P35" s="154" t="s">
        <v>306</v>
      </c>
    </row>
    <row r="36" spans="1:16" ht="23" customHeight="1" x14ac:dyDescent="0.2">
      <c r="A36" s="395" t="s">
        <v>1</v>
      </c>
      <c r="B36" s="1" t="s">
        <v>100</v>
      </c>
      <c r="C36" s="67" t="s">
        <v>91</v>
      </c>
      <c r="D36" s="202" t="s">
        <v>517</v>
      </c>
      <c r="E36" s="1" t="s">
        <v>94</v>
      </c>
      <c r="F36" s="164">
        <v>41.69</v>
      </c>
      <c r="G36" s="164">
        <v>55.25</v>
      </c>
      <c r="H36" s="55">
        <v>55.25</v>
      </c>
      <c r="I36" s="55">
        <v>49.080191999999997</v>
      </c>
      <c r="J36" s="1" t="s">
        <v>157</v>
      </c>
      <c r="K36" s="161">
        <f t="shared" si="0"/>
        <v>-0.11167073303167427</v>
      </c>
      <c r="L36" s="52" t="s">
        <v>79</v>
      </c>
      <c r="P36" s="62"/>
    </row>
    <row r="37" spans="1:16" ht="23" customHeight="1" x14ac:dyDescent="0.2">
      <c r="A37" s="395"/>
      <c r="B37" s="1" t="s">
        <v>101</v>
      </c>
      <c r="C37" s="67" t="s">
        <v>102</v>
      </c>
      <c r="D37" s="202" t="s">
        <v>518</v>
      </c>
      <c r="E37" s="27" t="s">
        <v>94</v>
      </c>
      <c r="F37" s="164">
        <v>54.59</v>
      </c>
      <c r="G37" s="164">
        <v>84.61</v>
      </c>
      <c r="H37" s="55">
        <v>80.77</v>
      </c>
      <c r="I37" s="55">
        <v>72.415719599999989</v>
      </c>
      <c r="J37" s="27" t="s">
        <v>157</v>
      </c>
      <c r="K37" s="161">
        <f t="shared" si="0"/>
        <v>-0.10343296273368835</v>
      </c>
      <c r="L37" s="52" t="s">
        <v>79</v>
      </c>
      <c r="P37" s="62"/>
    </row>
    <row r="38" spans="1:16" ht="23" customHeight="1" x14ac:dyDescent="0.2">
      <c r="A38" s="395"/>
      <c r="B38" s="1" t="s">
        <v>103</v>
      </c>
      <c r="C38" s="67" t="s">
        <v>91</v>
      </c>
      <c r="D38" s="202">
        <v>121969</v>
      </c>
      <c r="E38" s="27" t="s">
        <v>94</v>
      </c>
      <c r="F38" s="164">
        <v>48.72</v>
      </c>
      <c r="G38" s="164">
        <v>60.38</v>
      </c>
      <c r="H38" s="55">
        <v>57.61</v>
      </c>
      <c r="I38" s="55">
        <v>56.34</v>
      </c>
      <c r="J38" s="27" t="s">
        <v>157</v>
      </c>
      <c r="K38" s="161">
        <f t="shared" si="0"/>
        <v>-2.2044783891685401E-2</v>
      </c>
      <c r="L38" s="52" t="s">
        <v>79</v>
      </c>
      <c r="P38" s="62"/>
    </row>
    <row r="39" spans="1:16" ht="23" customHeight="1" x14ac:dyDescent="0.2">
      <c r="A39" s="395"/>
      <c r="B39" s="1" t="s">
        <v>104</v>
      </c>
      <c r="C39" s="67" t="s">
        <v>91</v>
      </c>
      <c r="D39" s="202" t="s">
        <v>520</v>
      </c>
      <c r="E39" s="27" t="s">
        <v>94</v>
      </c>
      <c r="F39" s="164">
        <v>47.38</v>
      </c>
      <c r="G39" s="164">
        <v>73.36</v>
      </c>
      <c r="H39" s="55">
        <v>63.6</v>
      </c>
      <c r="I39" s="55">
        <v>63.599999999999994</v>
      </c>
      <c r="J39" s="27" t="s">
        <v>157</v>
      </c>
      <c r="K39" s="161">
        <f t="shared" si="0"/>
        <v>-1.1172055593712267E-16</v>
      </c>
      <c r="L39" s="52" t="s">
        <v>79</v>
      </c>
      <c r="O39" s="27">
        <v>90</v>
      </c>
      <c r="P39" s="62"/>
    </row>
    <row r="40" spans="1:16" ht="23" customHeight="1" x14ac:dyDescent="0.2">
      <c r="A40" s="395"/>
      <c r="B40" s="1" t="s">
        <v>105</v>
      </c>
      <c r="C40" s="67" t="s">
        <v>91</v>
      </c>
      <c r="D40" s="202" t="s">
        <v>522</v>
      </c>
      <c r="E40" s="27" t="s">
        <v>94</v>
      </c>
      <c r="F40" s="164">
        <v>39.25</v>
      </c>
      <c r="G40" s="164">
        <v>51.55</v>
      </c>
      <c r="H40" s="55">
        <v>51.55</v>
      </c>
      <c r="I40" s="55">
        <v>43.76</v>
      </c>
      <c r="J40" s="27" t="s">
        <v>157</v>
      </c>
      <c r="K40" s="161">
        <f t="shared" si="0"/>
        <v>-0.15111542192046556</v>
      </c>
      <c r="L40" s="52" t="s">
        <v>79</v>
      </c>
      <c r="P40" s="62"/>
    </row>
    <row r="41" spans="1:16" ht="23" customHeight="1" x14ac:dyDescent="0.2">
      <c r="A41" s="395"/>
      <c r="B41" s="1" t="s">
        <v>99</v>
      </c>
      <c r="C41" s="67" t="s">
        <v>86</v>
      </c>
      <c r="D41" s="202" t="s">
        <v>521</v>
      </c>
      <c r="E41" s="27" t="s">
        <v>106</v>
      </c>
      <c r="F41" s="164">
        <v>26.93</v>
      </c>
      <c r="G41" s="164">
        <v>38.99</v>
      </c>
      <c r="H41" s="55">
        <v>35.159999999999997</v>
      </c>
      <c r="I41" s="55">
        <v>25.255111466999999</v>
      </c>
      <c r="J41" s="27" t="s">
        <v>157</v>
      </c>
      <c r="K41" s="161">
        <f t="shared" si="0"/>
        <v>-0.28170900264505117</v>
      </c>
      <c r="L41" s="52" t="s">
        <v>79</v>
      </c>
      <c r="O41" s="27">
        <v>96</v>
      </c>
      <c r="P41" s="62" t="s">
        <v>308</v>
      </c>
    </row>
    <row r="42" spans="1:16" ht="23" customHeight="1" x14ac:dyDescent="0.2">
      <c r="A42" s="395"/>
      <c r="B42" s="1" t="s">
        <v>97</v>
      </c>
      <c r="C42" s="67" t="s">
        <v>98</v>
      </c>
      <c r="D42" s="202" t="s">
        <v>552</v>
      </c>
      <c r="E42" s="27" t="s">
        <v>107</v>
      </c>
      <c r="F42" s="164">
        <v>26.17</v>
      </c>
      <c r="G42" s="164">
        <v>33.76</v>
      </c>
      <c r="H42" s="55">
        <v>31.16</v>
      </c>
      <c r="I42" s="55">
        <v>26.1831</v>
      </c>
      <c r="J42" s="27" t="s">
        <v>155</v>
      </c>
      <c r="K42" s="161">
        <f t="shared" si="0"/>
        <v>-0.15972079589216948</v>
      </c>
      <c r="L42" s="52" t="s">
        <v>464</v>
      </c>
      <c r="P42" s="62"/>
    </row>
    <row r="43" spans="1:16" ht="23" customHeight="1" x14ac:dyDescent="0.2">
      <c r="A43" s="395"/>
      <c r="B43" s="1" t="s">
        <v>96</v>
      </c>
      <c r="C43" s="67" t="s">
        <v>91</v>
      </c>
      <c r="D43" s="202" t="s">
        <v>549</v>
      </c>
      <c r="E43" s="27" t="s">
        <v>108</v>
      </c>
      <c r="F43" s="164">
        <v>43.79</v>
      </c>
      <c r="G43" s="164">
        <v>61.09</v>
      </c>
      <c r="H43" s="55">
        <v>61.09</v>
      </c>
      <c r="I43" s="55">
        <v>52.42</v>
      </c>
      <c r="J43" s="27" t="s">
        <v>157</v>
      </c>
      <c r="K43" s="161">
        <f t="shared" si="0"/>
        <v>-0.14192175478801769</v>
      </c>
      <c r="L43" s="52" t="s">
        <v>79</v>
      </c>
      <c r="P43" s="62"/>
    </row>
    <row r="44" spans="1:16" ht="23" customHeight="1" x14ac:dyDescent="0.2">
      <c r="A44" s="395"/>
      <c r="B44" s="199" t="s">
        <v>412</v>
      </c>
      <c r="C44" s="201" t="s">
        <v>91</v>
      </c>
      <c r="D44" s="203" t="s">
        <v>550</v>
      </c>
      <c r="E44" s="27" t="s">
        <v>107</v>
      </c>
      <c r="F44" s="164"/>
      <c r="G44" s="164"/>
      <c r="H44" s="55">
        <v>45.25</v>
      </c>
      <c r="I44" s="55">
        <v>37.956000000000003</v>
      </c>
      <c r="J44" s="27" t="s">
        <v>157</v>
      </c>
      <c r="K44" s="161">
        <f t="shared" si="0"/>
        <v>-0.16119337016574578</v>
      </c>
      <c r="L44" s="52" t="s">
        <v>79</v>
      </c>
      <c r="P44" s="62"/>
    </row>
    <row r="45" spans="1:16" ht="23" customHeight="1" x14ac:dyDescent="0.2">
      <c r="A45" s="395"/>
      <c r="B45" s="199" t="s">
        <v>413</v>
      </c>
      <c r="C45" s="201" t="s">
        <v>88</v>
      </c>
      <c r="D45" s="203" t="s">
        <v>576</v>
      </c>
      <c r="E45" s="27" t="s">
        <v>448</v>
      </c>
      <c r="F45" s="164"/>
      <c r="G45" s="164"/>
      <c r="H45" s="55">
        <v>83.5</v>
      </c>
      <c r="I45" s="55">
        <v>74.736000000000004</v>
      </c>
      <c r="J45" s="27" t="s">
        <v>155</v>
      </c>
      <c r="K45" s="161">
        <f t="shared" si="0"/>
        <v>-0.10495808383233528</v>
      </c>
      <c r="L45" s="52" t="s">
        <v>79</v>
      </c>
      <c r="P45" s="62"/>
    </row>
    <row r="46" spans="1:16" ht="23" customHeight="1" x14ac:dyDescent="0.2">
      <c r="A46" s="395"/>
      <c r="B46" s="199" t="s">
        <v>416</v>
      </c>
      <c r="C46" s="201" t="s">
        <v>91</v>
      </c>
      <c r="D46" s="203" t="s">
        <v>551</v>
      </c>
      <c r="E46" s="27" t="s">
        <v>447</v>
      </c>
      <c r="F46" s="164"/>
      <c r="G46" s="164"/>
      <c r="H46" s="55">
        <v>63.13</v>
      </c>
      <c r="I46" s="55">
        <v>36.36</v>
      </c>
      <c r="J46" s="27" t="s">
        <v>157</v>
      </c>
      <c r="K46" s="161">
        <f t="shared" si="0"/>
        <v>-0.42404562014889913</v>
      </c>
      <c r="L46" s="52" t="s">
        <v>79</v>
      </c>
      <c r="P46" s="62"/>
    </row>
    <row r="47" spans="1:16" ht="23" customHeight="1" x14ac:dyDescent="0.2">
      <c r="A47" s="395"/>
      <c r="B47" s="199" t="s">
        <v>415</v>
      </c>
      <c r="C47" s="201" t="s">
        <v>102</v>
      </c>
      <c r="D47" s="203" t="s">
        <v>583</v>
      </c>
      <c r="E47" s="27" t="s">
        <v>446</v>
      </c>
      <c r="F47" s="164"/>
      <c r="G47" s="164"/>
      <c r="H47" s="55">
        <v>159.52000000000001</v>
      </c>
      <c r="I47" s="55">
        <v>145.5</v>
      </c>
      <c r="J47" s="27" t="s">
        <v>155</v>
      </c>
      <c r="K47" s="161">
        <f t="shared" si="0"/>
        <v>-8.7888665997994039E-2</v>
      </c>
      <c r="L47" s="52" t="s">
        <v>79</v>
      </c>
      <c r="P47" s="62"/>
    </row>
    <row r="48" spans="1:16" ht="23" customHeight="1" x14ac:dyDescent="0.2">
      <c r="A48" s="395"/>
      <c r="B48" s="199" t="s">
        <v>417</v>
      </c>
      <c r="C48" s="201" t="s">
        <v>88</v>
      </c>
      <c r="D48" s="203" t="s">
        <v>418</v>
      </c>
      <c r="E48" s="27" t="s">
        <v>445</v>
      </c>
      <c r="F48" s="164"/>
      <c r="G48" s="164"/>
      <c r="H48" s="55">
        <v>66.2</v>
      </c>
      <c r="I48" s="55">
        <v>58.956000000000003</v>
      </c>
      <c r="J48" s="27" t="s">
        <v>155</v>
      </c>
      <c r="K48" s="161">
        <f t="shared" si="0"/>
        <v>-0.10942598187311177</v>
      </c>
      <c r="L48" s="52" t="s">
        <v>79</v>
      </c>
      <c r="P48" s="62"/>
    </row>
    <row r="49" spans="1:16" ht="23" customHeight="1" thickBot="1" x14ac:dyDescent="0.25">
      <c r="A49" s="395"/>
      <c r="B49" s="199" t="s">
        <v>414</v>
      </c>
      <c r="C49" s="201" t="s">
        <v>91</v>
      </c>
      <c r="D49" s="203" t="s">
        <v>577</v>
      </c>
      <c r="E49" s="27" t="s">
        <v>94</v>
      </c>
      <c r="F49" s="167"/>
      <c r="G49" s="167"/>
      <c r="H49" s="82">
        <v>97.8</v>
      </c>
      <c r="I49" s="55">
        <v>85.548000000000002</v>
      </c>
      <c r="J49" s="27" t="s">
        <v>157</v>
      </c>
      <c r="K49" s="161">
        <f t="shared" si="0"/>
        <v>-0.12527607361963186</v>
      </c>
      <c r="L49" s="52" t="s">
        <v>79</v>
      </c>
      <c r="P49" s="62"/>
    </row>
    <row r="50" spans="1:16" ht="23" customHeight="1" x14ac:dyDescent="0.2">
      <c r="A50" s="394" t="s">
        <v>7</v>
      </c>
      <c r="B50" s="298" t="s">
        <v>109</v>
      </c>
      <c r="C50" s="155" t="s">
        <v>88</v>
      </c>
      <c r="D50" s="220" t="s">
        <v>553</v>
      </c>
      <c r="E50" s="156" t="s">
        <v>94</v>
      </c>
      <c r="F50" s="165">
        <v>29.7</v>
      </c>
      <c r="G50" s="165">
        <v>39.36</v>
      </c>
      <c r="H50" s="146">
        <v>39.36</v>
      </c>
      <c r="I50" s="56">
        <v>37.094516159999998</v>
      </c>
      <c r="J50" s="145" t="s">
        <v>157</v>
      </c>
      <c r="K50" s="286">
        <f t="shared" si="0"/>
        <v>-5.7558024390243948E-2</v>
      </c>
      <c r="L50" s="157" t="s">
        <v>79</v>
      </c>
      <c r="M50" s="143"/>
      <c r="N50" s="143"/>
      <c r="O50" s="145">
        <v>93</v>
      </c>
      <c r="P50" s="147"/>
    </row>
    <row r="51" spans="1:16" ht="23" customHeight="1" x14ac:dyDescent="0.2">
      <c r="A51" s="395"/>
      <c r="B51" s="300" t="s">
        <v>110</v>
      </c>
      <c r="C51" s="306" t="s">
        <v>86</v>
      </c>
      <c r="D51" s="279" t="s">
        <v>578</v>
      </c>
      <c r="E51" s="307" t="s">
        <v>94</v>
      </c>
      <c r="F51" s="281">
        <v>18.54</v>
      </c>
      <c r="G51" s="281">
        <v>26.94</v>
      </c>
      <c r="H51" s="282">
        <v>26.94</v>
      </c>
      <c r="I51" s="55">
        <v>21.54513816</v>
      </c>
      <c r="J51" s="280" t="s">
        <v>157</v>
      </c>
      <c r="K51" s="161">
        <f t="shared" si="0"/>
        <v>-0.20025470824053454</v>
      </c>
      <c r="L51" s="304" t="s">
        <v>79</v>
      </c>
      <c r="M51" s="277"/>
      <c r="N51" s="277"/>
      <c r="O51" s="280">
        <v>96</v>
      </c>
      <c r="P51" s="148" t="s">
        <v>309</v>
      </c>
    </row>
    <row r="52" spans="1:16" ht="23" customHeight="1" x14ac:dyDescent="0.2">
      <c r="A52" s="395"/>
      <c r="B52" s="300" t="s">
        <v>111</v>
      </c>
      <c r="C52" s="306" t="s">
        <v>88</v>
      </c>
      <c r="D52" s="279" t="s">
        <v>555</v>
      </c>
      <c r="E52" s="307" t="s">
        <v>136</v>
      </c>
      <c r="F52" s="281">
        <v>35.04</v>
      </c>
      <c r="G52" s="281">
        <v>46.42</v>
      </c>
      <c r="H52" s="282">
        <v>46.42</v>
      </c>
      <c r="I52" s="55">
        <v>43.75163448</v>
      </c>
      <c r="J52" s="280" t="s">
        <v>157</v>
      </c>
      <c r="K52" s="161">
        <f t="shared" si="0"/>
        <v>-5.7483100387763934E-2</v>
      </c>
      <c r="L52" s="304" t="s">
        <v>79</v>
      </c>
      <c r="M52" s="277"/>
      <c r="N52" s="277"/>
      <c r="O52" s="280">
        <v>93</v>
      </c>
      <c r="P52" s="148"/>
    </row>
    <row r="53" spans="1:16" ht="23" customHeight="1" x14ac:dyDescent="0.2">
      <c r="A53" s="395"/>
      <c r="B53" s="300" t="s">
        <v>112</v>
      </c>
      <c r="C53" s="306" t="s">
        <v>91</v>
      </c>
      <c r="D53" s="279" t="s">
        <v>579</v>
      </c>
      <c r="E53" s="307" t="s">
        <v>136</v>
      </c>
      <c r="F53" s="281">
        <v>17.82</v>
      </c>
      <c r="G53" s="281">
        <v>22.81</v>
      </c>
      <c r="H53" s="282">
        <v>22.81</v>
      </c>
      <c r="I53" s="55">
        <v>22.812000000000001</v>
      </c>
      <c r="J53" s="280" t="s">
        <v>157</v>
      </c>
      <c r="K53" s="161">
        <f t="shared" si="0"/>
        <v>8.7680841736187832E-5</v>
      </c>
      <c r="L53" s="304" t="s">
        <v>79</v>
      </c>
      <c r="M53" s="277"/>
      <c r="N53" s="277"/>
      <c r="O53" s="280"/>
      <c r="P53" s="148"/>
    </row>
    <row r="54" spans="1:16" ht="23" customHeight="1" x14ac:dyDescent="0.2">
      <c r="A54" s="395"/>
      <c r="B54" s="300" t="s">
        <v>113</v>
      </c>
      <c r="C54" s="306" t="s">
        <v>86</v>
      </c>
      <c r="D54" s="279" t="s">
        <v>556</v>
      </c>
      <c r="E54" s="307" t="s">
        <v>136</v>
      </c>
      <c r="F54" s="281">
        <v>32.82</v>
      </c>
      <c r="G54" s="281">
        <v>45.32</v>
      </c>
      <c r="H54" s="282">
        <v>45.32</v>
      </c>
      <c r="I54" s="55">
        <v>34.8148932</v>
      </c>
      <c r="J54" s="280" t="s">
        <v>157</v>
      </c>
      <c r="K54" s="161">
        <f t="shared" si="0"/>
        <v>-0.23179847308031773</v>
      </c>
      <c r="L54" s="304" t="s">
        <v>79</v>
      </c>
      <c r="M54" s="277"/>
      <c r="N54" s="277"/>
      <c r="O54" s="280"/>
      <c r="P54" s="148" t="s">
        <v>305</v>
      </c>
    </row>
    <row r="55" spans="1:16" ht="23" customHeight="1" x14ac:dyDescent="0.2">
      <c r="A55" s="395"/>
      <c r="B55" s="289" t="s">
        <v>419</v>
      </c>
      <c r="C55" s="306" t="s">
        <v>91</v>
      </c>
      <c r="D55" s="203" t="s">
        <v>547</v>
      </c>
      <c r="E55" s="307" t="s">
        <v>449</v>
      </c>
      <c r="F55" s="281"/>
      <c r="G55" s="281"/>
      <c r="H55" s="282">
        <v>34.36</v>
      </c>
      <c r="I55" s="55">
        <v>29.82</v>
      </c>
      <c r="J55" s="280" t="s">
        <v>157</v>
      </c>
      <c r="K55" s="161">
        <f t="shared" si="0"/>
        <v>-0.13213038416763676</v>
      </c>
      <c r="L55" s="304" t="s">
        <v>79</v>
      </c>
      <c r="M55" s="277"/>
      <c r="N55" s="277"/>
      <c r="O55" s="280"/>
      <c r="P55" s="148"/>
    </row>
    <row r="56" spans="1:16" ht="23" customHeight="1" x14ac:dyDescent="0.2">
      <c r="A56" s="395"/>
      <c r="B56" s="289" t="s">
        <v>420</v>
      </c>
      <c r="C56" s="306" t="s">
        <v>86</v>
      </c>
      <c r="D56" s="203" t="s">
        <v>580</v>
      </c>
      <c r="E56" s="307" t="s">
        <v>136</v>
      </c>
      <c r="F56" s="281"/>
      <c r="G56" s="281"/>
      <c r="H56" s="282">
        <v>59.64</v>
      </c>
      <c r="I56" s="55">
        <v>43.188000000000002</v>
      </c>
      <c r="J56" s="280" t="s">
        <v>157</v>
      </c>
      <c r="K56" s="161">
        <f t="shared" si="0"/>
        <v>-0.27585513078470819</v>
      </c>
      <c r="L56" s="304" t="s">
        <v>468</v>
      </c>
      <c r="M56" s="277"/>
      <c r="N56" s="277"/>
      <c r="O56" s="280"/>
      <c r="P56" s="148"/>
    </row>
    <row r="57" spans="1:16" ht="23" customHeight="1" x14ac:dyDescent="0.2">
      <c r="A57" s="395"/>
      <c r="B57" s="300" t="s">
        <v>114</v>
      </c>
      <c r="C57" s="306" t="s">
        <v>86</v>
      </c>
      <c r="D57" s="279" t="s">
        <v>557</v>
      </c>
      <c r="E57" s="308" t="s">
        <v>137</v>
      </c>
      <c r="F57" s="281">
        <v>29.18</v>
      </c>
      <c r="G57" s="281">
        <v>42.07</v>
      </c>
      <c r="H57" s="282">
        <v>37.840000000000003</v>
      </c>
      <c r="I57" s="55">
        <v>32.408312160000001</v>
      </c>
      <c r="J57" s="280" t="s">
        <v>157</v>
      </c>
      <c r="K57" s="161">
        <f t="shared" si="0"/>
        <v>-0.14354354756871041</v>
      </c>
      <c r="L57" s="304" t="s">
        <v>79</v>
      </c>
      <c r="M57" s="277"/>
      <c r="N57" s="277"/>
      <c r="O57" s="280">
        <v>96</v>
      </c>
      <c r="P57" s="148" t="s">
        <v>305</v>
      </c>
    </row>
    <row r="58" spans="1:16" ht="23" customHeight="1" x14ac:dyDescent="0.2">
      <c r="A58" s="395"/>
      <c r="B58" s="289" t="s">
        <v>421</v>
      </c>
      <c r="C58" s="306" t="s">
        <v>86</v>
      </c>
      <c r="D58" s="203" t="s">
        <v>548</v>
      </c>
      <c r="E58" s="309" t="s">
        <v>136</v>
      </c>
      <c r="F58" s="281"/>
      <c r="G58" s="281"/>
      <c r="H58" s="282">
        <v>24.24</v>
      </c>
      <c r="I58" s="55">
        <v>18.756</v>
      </c>
      <c r="J58" s="280" t="s">
        <v>157</v>
      </c>
      <c r="K58" s="161">
        <f t="shared" si="0"/>
        <v>-0.22623762376237619</v>
      </c>
      <c r="L58" s="304" t="s">
        <v>79</v>
      </c>
      <c r="M58" s="277"/>
      <c r="N58" s="277"/>
      <c r="O58" s="280"/>
      <c r="P58" s="148" t="s">
        <v>305</v>
      </c>
    </row>
    <row r="59" spans="1:16" ht="23" customHeight="1" x14ac:dyDescent="0.2">
      <c r="A59" s="395"/>
      <c r="B59" s="289" t="s">
        <v>422</v>
      </c>
      <c r="C59" s="306" t="s">
        <v>88</v>
      </c>
      <c r="D59" s="203" t="s">
        <v>423</v>
      </c>
      <c r="E59" s="309" t="s">
        <v>450</v>
      </c>
      <c r="F59" s="281"/>
      <c r="G59" s="281"/>
      <c r="H59" s="282">
        <v>38.26</v>
      </c>
      <c r="I59" s="55">
        <v>34.235999999999997</v>
      </c>
      <c r="J59" s="280" t="s">
        <v>157</v>
      </c>
      <c r="K59" s="161">
        <f t="shared" si="0"/>
        <v>-0.10517511761630949</v>
      </c>
      <c r="L59" s="304" t="s">
        <v>79</v>
      </c>
      <c r="M59" s="277"/>
      <c r="N59" s="277"/>
      <c r="O59" s="280"/>
      <c r="P59" s="148"/>
    </row>
    <row r="60" spans="1:16" ht="23" customHeight="1" thickBot="1" x14ac:dyDescent="0.25">
      <c r="A60" s="396"/>
      <c r="B60" s="301" t="s">
        <v>115</v>
      </c>
      <c r="C60" s="158" t="s">
        <v>400</v>
      </c>
      <c r="D60" s="221" t="s">
        <v>558</v>
      </c>
      <c r="E60" s="159" t="s">
        <v>155</v>
      </c>
      <c r="F60" s="166">
        <v>26.8</v>
      </c>
      <c r="G60" s="166">
        <v>38.200000000000003</v>
      </c>
      <c r="H60" s="152">
        <v>38.200000000000003</v>
      </c>
      <c r="I60" s="295">
        <v>30.855599999999999</v>
      </c>
      <c r="J60" s="151" t="s">
        <v>157</v>
      </c>
      <c r="K60" s="296">
        <f t="shared" si="0"/>
        <v>-0.19226178010471212</v>
      </c>
      <c r="L60" s="151"/>
      <c r="M60" s="149"/>
      <c r="N60" s="149"/>
      <c r="O60" s="151"/>
      <c r="P60" s="154"/>
    </row>
    <row r="61" spans="1:16" ht="23" customHeight="1" x14ac:dyDescent="0.2">
      <c r="A61" s="394" t="s">
        <v>2</v>
      </c>
      <c r="B61" s="310" t="s">
        <v>245</v>
      </c>
      <c r="C61" s="68" t="s">
        <v>117</v>
      </c>
      <c r="D61" s="223" t="s">
        <v>543</v>
      </c>
      <c r="E61" s="59" t="s">
        <v>133</v>
      </c>
      <c r="F61" s="168">
        <v>24.97</v>
      </c>
      <c r="G61" s="168">
        <v>29.24</v>
      </c>
      <c r="H61" s="56">
        <v>30.7</v>
      </c>
      <c r="I61" s="56">
        <v>25.053408000000001</v>
      </c>
      <c r="J61" s="57" t="s">
        <v>155</v>
      </c>
      <c r="K61" s="286">
        <f t="shared" si="0"/>
        <v>-0.18392807817589571</v>
      </c>
      <c r="L61" s="57"/>
      <c r="M61" s="23"/>
      <c r="N61" s="23"/>
      <c r="O61" s="57"/>
      <c r="P61" s="63" t="s">
        <v>264</v>
      </c>
    </row>
    <row r="62" spans="1:16" ht="23" customHeight="1" x14ac:dyDescent="0.2">
      <c r="A62" s="395"/>
      <c r="B62" s="288" t="s">
        <v>246</v>
      </c>
      <c r="C62" s="53" t="s">
        <v>116</v>
      </c>
      <c r="D62" s="202" t="s">
        <v>544</v>
      </c>
      <c r="E62" s="305" t="s">
        <v>133</v>
      </c>
      <c r="F62" s="164">
        <v>31.21</v>
      </c>
      <c r="G62" s="164">
        <v>37.68</v>
      </c>
      <c r="H62" s="55">
        <v>37.68</v>
      </c>
      <c r="I62" s="55">
        <v>31.469202719999998</v>
      </c>
      <c r="J62" s="27" t="s">
        <v>155</v>
      </c>
      <c r="K62" s="161">
        <f t="shared" si="0"/>
        <v>-0.16483007643312106</v>
      </c>
      <c r="O62" s="27">
        <v>110</v>
      </c>
      <c r="P62" s="62" t="s">
        <v>264</v>
      </c>
    </row>
    <row r="63" spans="1:16" ht="23" customHeight="1" x14ac:dyDescent="0.2">
      <c r="A63" s="395"/>
      <c r="B63" s="288" t="s">
        <v>247</v>
      </c>
      <c r="C63" s="53" t="s">
        <v>117</v>
      </c>
      <c r="D63" s="202" t="s">
        <v>546</v>
      </c>
      <c r="E63" s="305" t="s">
        <v>134</v>
      </c>
      <c r="F63" s="164">
        <v>27.12</v>
      </c>
      <c r="G63" s="164">
        <v>30.79</v>
      </c>
      <c r="H63" s="55">
        <v>31.02</v>
      </c>
      <c r="I63" s="55">
        <v>26.390999999999998</v>
      </c>
      <c r="J63" s="27" t="s">
        <v>155</v>
      </c>
      <c r="K63" s="161">
        <f t="shared" si="0"/>
        <v>-0.14922630560928438</v>
      </c>
      <c r="P63" s="62" t="s">
        <v>265</v>
      </c>
    </row>
    <row r="64" spans="1:16" ht="23" customHeight="1" x14ac:dyDescent="0.2">
      <c r="A64" s="395"/>
      <c r="B64" s="288" t="s">
        <v>248</v>
      </c>
      <c r="C64" s="53" t="s">
        <v>117</v>
      </c>
      <c r="D64" s="202" t="s">
        <v>581</v>
      </c>
      <c r="E64" s="305" t="s">
        <v>134</v>
      </c>
      <c r="F64" s="164">
        <v>34.159999999999997</v>
      </c>
      <c r="G64" s="164">
        <v>40.1</v>
      </c>
      <c r="H64" s="55">
        <v>40.1</v>
      </c>
      <c r="I64" s="55">
        <v>33.518659200000002</v>
      </c>
      <c r="J64" s="27" t="s">
        <v>155</v>
      </c>
      <c r="K64" s="161">
        <f t="shared" si="0"/>
        <v>-0.16412321197007479</v>
      </c>
      <c r="O64" s="27">
        <v>110</v>
      </c>
      <c r="P64" s="62" t="s">
        <v>265</v>
      </c>
    </row>
    <row r="65" spans="1:16" ht="23" customHeight="1" x14ac:dyDescent="0.2">
      <c r="A65" s="395"/>
      <c r="B65" s="288" t="s">
        <v>249</v>
      </c>
      <c r="C65" s="53" t="s">
        <v>117</v>
      </c>
      <c r="D65" s="202" t="s">
        <v>582</v>
      </c>
      <c r="E65" s="305" t="s">
        <v>135</v>
      </c>
      <c r="F65" s="164">
        <v>26.54</v>
      </c>
      <c r="G65" s="164">
        <v>31.15</v>
      </c>
      <c r="H65" s="55">
        <v>31.15</v>
      </c>
      <c r="I65" s="55">
        <v>26.554856399999998</v>
      </c>
      <c r="J65" s="27" t="s">
        <v>155</v>
      </c>
      <c r="K65" s="161">
        <f t="shared" si="0"/>
        <v>-0.14751664847512039</v>
      </c>
      <c r="O65" s="27">
        <v>110</v>
      </c>
      <c r="P65" s="62" t="s">
        <v>267</v>
      </c>
    </row>
    <row r="66" spans="1:16" ht="23" customHeight="1" x14ac:dyDescent="0.2">
      <c r="A66" s="395"/>
      <c r="B66" s="288" t="s">
        <v>250</v>
      </c>
      <c r="C66" s="53" t="s">
        <v>117</v>
      </c>
      <c r="D66" s="202" t="s">
        <v>545</v>
      </c>
      <c r="E66" s="305" t="s">
        <v>135</v>
      </c>
      <c r="F66" s="164">
        <v>21.74</v>
      </c>
      <c r="G66" s="164">
        <v>25.19</v>
      </c>
      <c r="H66" s="55">
        <v>22.85</v>
      </c>
      <c r="I66" s="55">
        <v>20.421747</v>
      </c>
      <c r="J66" s="27" t="s">
        <v>155</v>
      </c>
      <c r="K66" s="161">
        <f t="shared" si="0"/>
        <v>-0.10626927789934361</v>
      </c>
      <c r="O66" s="27">
        <v>110</v>
      </c>
      <c r="P66" s="62" t="s">
        <v>266</v>
      </c>
    </row>
    <row r="67" spans="1:16" ht="23" customHeight="1" x14ac:dyDescent="0.2">
      <c r="A67" s="395"/>
      <c r="B67" s="289" t="s">
        <v>424</v>
      </c>
      <c r="C67" s="53" t="s">
        <v>117</v>
      </c>
      <c r="D67" s="203" t="s">
        <v>539</v>
      </c>
      <c r="E67" s="311" t="s">
        <v>451</v>
      </c>
      <c r="F67" s="164"/>
      <c r="G67" s="164"/>
      <c r="H67" s="55">
        <v>52.13</v>
      </c>
      <c r="I67" s="55">
        <v>42.9</v>
      </c>
      <c r="J67" s="27" t="s">
        <v>155</v>
      </c>
      <c r="K67" s="161">
        <f t="shared" si="0"/>
        <v>-0.17705735660847888</v>
      </c>
      <c r="P67" s="62" t="s">
        <v>470</v>
      </c>
    </row>
    <row r="68" spans="1:16" ht="23" customHeight="1" x14ac:dyDescent="0.2">
      <c r="A68" s="395"/>
      <c r="B68" s="289" t="s">
        <v>425</v>
      </c>
      <c r="C68" s="53" t="s">
        <v>117</v>
      </c>
      <c r="D68" s="203" t="s">
        <v>540</v>
      </c>
      <c r="E68" s="311" t="s">
        <v>135</v>
      </c>
      <c r="F68" s="164"/>
      <c r="G68" s="164"/>
      <c r="H68" s="55">
        <v>31.54</v>
      </c>
      <c r="I68" s="55">
        <v>31.536000000000001</v>
      </c>
      <c r="J68" s="27" t="s">
        <v>155</v>
      </c>
      <c r="K68" s="161">
        <f t="shared" si="0"/>
        <v>-1.2682308180081748E-4</v>
      </c>
      <c r="P68" s="62" t="s">
        <v>267</v>
      </c>
    </row>
    <row r="69" spans="1:16" ht="23" customHeight="1" x14ac:dyDescent="0.2">
      <c r="A69" s="395"/>
      <c r="B69" s="289" t="s">
        <v>426</v>
      </c>
      <c r="C69" s="53" t="s">
        <v>116</v>
      </c>
      <c r="D69" s="203" t="s">
        <v>541</v>
      </c>
      <c r="E69" s="311" t="s">
        <v>135</v>
      </c>
      <c r="F69" s="164"/>
      <c r="G69" s="164"/>
      <c r="H69" s="55">
        <v>41.17</v>
      </c>
      <c r="I69" s="55">
        <v>32.747999999999998</v>
      </c>
      <c r="J69" s="27" t="s">
        <v>155</v>
      </c>
      <c r="K69" s="161">
        <f t="shared" si="0"/>
        <v>-0.20456643186786505</v>
      </c>
      <c r="P69" s="62" t="s">
        <v>267</v>
      </c>
    </row>
    <row r="70" spans="1:16" ht="23" customHeight="1" x14ac:dyDescent="0.2">
      <c r="A70" s="395"/>
      <c r="B70" s="289" t="s">
        <v>427</v>
      </c>
      <c r="C70" s="53" t="s">
        <v>117</v>
      </c>
      <c r="D70" s="203" t="s">
        <v>542</v>
      </c>
      <c r="E70" s="311" t="s">
        <v>134</v>
      </c>
      <c r="F70" s="164"/>
      <c r="G70" s="164"/>
      <c r="H70" s="55">
        <v>22.8</v>
      </c>
      <c r="I70" s="55">
        <v>19.283999999999999</v>
      </c>
      <c r="J70" s="27" t="s">
        <v>155</v>
      </c>
      <c r="K70" s="161">
        <f t="shared" si="0"/>
        <v>-0.15421052631578955</v>
      </c>
      <c r="P70" s="62" t="s">
        <v>470</v>
      </c>
    </row>
    <row r="71" spans="1:16" ht="8" customHeight="1" x14ac:dyDescent="0.2">
      <c r="A71" s="395"/>
      <c r="B71" s="288"/>
      <c r="D71" s="202"/>
      <c r="E71" s="305"/>
      <c r="F71" s="164"/>
      <c r="G71" s="164"/>
      <c r="H71" s="55"/>
      <c r="I71" s="55"/>
      <c r="J71" s="27"/>
      <c r="K71" s="161"/>
      <c r="P71" s="62"/>
    </row>
    <row r="72" spans="1:16" ht="23" customHeight="1" x14ac:dyDescent="0.2">
      <c r="A72" s="395"/>
      <c r="B72" s="288" t="s">
        <v>120</v>
      </c>
      <c r="C72" s="53" t="s">
        <v>91</v>
      </c>
      <c r="D72" s="312" t="s">
        <v>119</v>
      </c>
      <c r="E72" s="313" t="s">
        <v>121</v>
      </c>
      <c r="F72" s="164">
        <v>5.48</v>
      </c>
      <c r="G72" s="164">
        <v>4.2</v>
      </c>
      <c r="H72" s="55">
        <v>3.51</v>
      </c>
      <c r="I72" s="55">
        <v>3</v>
      </c>
      <c r="J72" s="27" t="s">
        <v>154</v>
      </c>
      <c r="K72" s="161">
        <f t="shared" ref="K72:K83" si="1">(I72-H72)/H72</f>
        <v>-0.14529914529914525</v>
      </c>
      <c r="O72" s="27">
        <v>78</v>
      </c>
      <c r="P72" s="62" t="s">
        <v>388</v>
      </c>
    </row>
    <row r="73" spans="1:16" ht="23" customHeight="1" x14ac:dyDescent="0.2">
      <c r="A73" s="395"/>
      <c r="B73" s="288" t="s">
        <v>131</v>
      </c>
      <c r="C73" s="53" t="s">
        <v>91</v>
      </c>
      <c r="D73" s="312" t="s">
        <v>130</v>
      </c>
      <c r="E73" s="313" t="s">
        <v>121</v>
      </c>
      <c r="F73" s="164">
        <v>6.99</v>
      </c>
      <c r="G73" s="164">
        <v>6.91</v>
      </c>
      <c r="H73" s="55">
        <v>4.74</v>
      </c>
      <c r="I73" s="55">
        <v>3.9</v>
      </c>
      <c r="J73" s="27" t="s">
        <v>154</v>
      </c>
      <c r="K73" s="161">
        <f t="shared" si="1"/>
        <v>-0.17721518987341778</v>
      </c>
      <c r="O73" s="27">
        <v>78</v>
      </c>
      <c r="P73" s="62" t="s">
        <v>388</v>
      </c>
    </row>
    <row r="74" spans="1:16" ht="23" customHeight="1" x14ac:dyDescent="0.2">
      <c r="A74" s="395"/>
      <c r="B74" s="288" t="s">
        <v>132</v>
      </c>
      <c r="C74" s="53" t="s">
        <v>91</v>
      </c>
      <c r="D74" s="312" t="s">
        <v>129</v>
      </c>
      <c r="E74" s="313" t="s">
        <v>121</v>
      </c>
      <c r="F74" s="164">
        <v>6.12</v>
      </c>
      <c r="G74" s="164">
        <v>6.12</v>
      </c>
      <c r="H74" s="55">
        <v>4.62</v>
      </c>
      <c r="I74" s="55">
        <v>3.92</v>
      </c>
      <c r="J74" s="27" t="s">
        <v>154</v>
      </c>
      <c r="K74" s="161">
        <f t="shared" si="1"/>
        <v>-0.15151515151515155</v>
      </c>
      <c r="O74" s="27">
        <v>78</v>
      </c>
      <c r="P74" s="62" t="s">
        <v>388</v>
      </c>
    </row>
    <row r="75" spans="1:16" ht="23" customHeight="1" x14ac:dyDescent="0.2">
      <c r="A75" s="395"/>
      <c r="B75" s="288" t="s">
        <v>164</v>
      </c>
      <c r="C75" s="53" t="s">
        <v>91</v>
      </c>
      <c r="D75" s="246" t="s">
        <v>584</v>
      </c>
      <c r="E75" s="313" t="s">
        <v>121</v>
      </c>
      <c r="F75" s="164">
        <v>4.4400000000000004</v>
      </c>
      <c r="G75" s="164">
        <v>3.63</v>
      </c>
      <c r="H75" s="55">
        <v>3.11</v>
      </c>
      <c r="I75" s="55">
        <v>2.4500000000000002</v>
      </c>
      <c r="J75" s="27" t="s">
        <v>154</v>
      </c>
      <c r="K75" s="161">
        <f t="shared" si="1"/>
        <v>-0.21221864951768479</v>
      </c>
      <c r="O75" s="27">
        <v>78</v>
      </c>
      <c r="P75" s="62" t="s">
        <v>388</v>
      </c>
    </row>
    <row r="76" spans="1:16" ht="23" customHeight="1" x14ac:dyDescent="0.2">
      <c r="A76" s="395"/>
      <c r="B76" s="288" t="s">
        <v>163</v>
      </c>
      <c r="C76" s="53" t="s">
        <v>116</v>
      </c>
      <c r="D76" s="312" t="s">
        <v>156</v>
      </c>
      <c r="E76" s="313" t="s">
        <v>121</v>
      </c>
      <c r="F76" s="164">
        <v>3.85</v>
      </c>
      <c r="G76" s="164">
        <v>3.85</v>
      </c>
      <c r="H76" s="55">
        <v>2.54</v>
      </c>
      <c r="I76" s="55">
        <v>2.17</v>
      </c>
      <c r="J76" s="27" t="s">
        <v>154</v>
      </c>
      <c r="K76" s="161">
        <f t="shared" si="1"/>
        <v>-0.14566929133858272</v>
      </c>
      <c r="P76" s="62" t="s">
        <v>388</v>
      </c>
    </row>
    <row r="77" spans="1:16" ht="23" customHeight="1" x14ac:dyDescent="0.2">
      <c r="A77" s="395"/>
      <c r="B77" s="288" t="s">
        <v>162</v>
      </c>
      <c r="C77" s="53" t="s">
        <v>165</v>
      </c>
      <c r="D77" s="312" t="s">
        <v>160</v>
      </c>
      <c r="E77" s="313" t="s">
        <v>161</v>
      </c>
      <c r="F77" s="164">
        <v>0.74</v>
      </c>
      <c r="G77" s="164">
        <v>0.76</v>
      </c>
      <c r="H77" s="55">
        <v>0.7</v>
      </c>
      <c r="I77" s="55">
        <v>0.7</v>
      </c>
      <c r="J77" s="27" t="s">
        <v>161</v>
      </c>
      <c r="K77" s="161">
        <f t="shared" si="1"/>
        <v>0</v>
      </c>
      <c r="P77" s="62" t="s">
        <v>388</v>
      </c>
    </row>
    <row r="78" spans="1:16" ht="8" customHeight="1" x14ac:dyDescent="0.2">
      <c r="A78" s="395"/>
      <c r="B78" s="288"/>
      <c r="D78" s="202"/>
      <c r="F78" s="314"/>
      <c r="G78" s="314"/>
      <c r="I78" s="55"/>
      <c r="J78" s="27"/>
      <c r="K78" s="161"/>
      <c r="P78" s="62"/>
    </row>
    <row r="79" spans="1:16" ht="23" customHeight="1" x14ac:dyDescent="0.2">
      <c r="A79" s="395"/>
      <c r="B79" s="288" t="s">
        <v>125</v>
      </c>
      <c r="C79" s="53" t="s">
        <v>116</v>
      </c>
      <c r="D79" s="202" t="s">
        <v>439</v>
      </c>
      <c r="E79" s="313" t="s">
        <v>126</v>
      </c>
      <c r="F79" s="164">
        <v>2.27</v>
      </c>
      <c r="G79" s="164">
        <v>2.27</v>
      </c>
      <c r="H79" s="55">
        <v>1.64</v>
      </c>
      <c r="I79" s="55">
        <v>1.1299999999999999</v>
      </c>
      <c r="J79" s="27" t="s">
        <v>154</v>
      </c>
      <c r="K79" s="161">
        <f t="shared" si="1"/>
        <v>-0.31097560975609756</v>
      </c>
      <c r="P79" s="62"/>
    </row>
    <row r="80" spans="1:16" ht="23" customHeight="1" x14ac:dyDescent="0.2">
      <c r="A80" s="395"/>
      <c r="B80" s="288" t="s">
        <v>122</v>
      </c>
      <c r="C80" s="53" t="s">
        <v>91</v>
      </c>
      <c r="D80" s="202" t="s">
        <v>524</v>
      </c>
      <c r="E80" s="313" t="s">
        <v>127</v>
      </c>
      <c r="F80" s="164">
        <v>20.71</v>
      </c>
      <c r="G80" s="164">
        <v>20.71</v>
      </c>
      <c r="H80" s="55">
        <v>20.71</v>
      </c>
      <c r="I80" s="55">
        <v>20.71</v>
      </c>
      <c r="J80" s="27" t="s">
        <v>153</v>
      </c>
      <c r="K80" s="161">
        <f t="shared" si="1"/>
        <v>0</v>
      </c>
      <c r="P80" s="62" t="s">
        <v>311</v>
      </c>
    </row>
    <row r="81" spans="1:16" ht="23" customHeight="1" x14ac:dyDescent="0.2">
      <c r="A81" s="395"/>
      <c r="B81" s="288" t="s">
        <v>123</v>
      </c>
      <c r="C81" s="53" t="s">
        <v>77</v>
      </c>
      <c r="D81" s="202" t="s">
        <v>525</v>
      </c>
      <c r="E81" s="313" t="s">
        <v>128</v>
      </c>
      <c r="F81" s="164">
        <v>35.49</v>
      </c>
      <c r="G81" s="164">
        <v>36.9</v>
      </c>
      <c r="H81" s="55">
        <v>36.9</v>
      </c>
      <c r="I81" s="55">
        <v>36.9</v>
      </c>
      <c r="J81" s="27" t="s">
        <v>155</v>
      </c>
      <c r="K81" s="161">
        <f t="shared" si="1"/>
        <v>0</v>
      </c>
      <c r="O81" s="27">
        <v>89</v>
      </c>
      <c r="P81" s="62" t="s">
        <v>311</v>
      </c>
    </row>
    <row r="82" spans="1:16" ht="23" customHeight="1" x14ac:dyDescent="0.2">
      <c r="A82" s="395"/>
      <c r="B82" s="288" t="s">
        <v>124</v>
      </c>
      <c r="C82" s="53" t="s">
        <v>73</v>
      </c>
      <c r="D82" s="202">
        <v>138308</v>
      </c>
      <c r="E82" s="313" t="s">
        <v>127</v>
      </c>
      <c r="F82" s="164">
        <v>20.37</v>
      </c>
      <c r="G82" s="164">
        <v>23</v>
      </c>
      <c r="H82" s="55">
        <v>23</v>
      </c>
      <c r="I82" s="55">
        <v>23</v>
      </c>
      <c r="J82" s="27" t="s">
        <v>153</v>
      </c>
      <c r="K82" s="161">
        <f t="shared" si="1"/>
        <v>0</v>
      </c>
      <c r="P82" s="62" t="s">
        <v>312</v>
      </c>
    </row>
    <row r="83" spans="1:16" ht="23" customHeight="1" thickBot="1" x14ac:dyDescent="0.25">
      <c r="A83" s="396"/>
      <c r="B83" s="315" t="s">
        <v>432</v>
      </c>
      <c r="C83" s="69" t="s">
        <v>452</v>
      </c>
      <c r="D83" s="224" t="s">
        <v>532</v>
      </c>
      <c r="E83" s="22" t="s">
        <v>442</v>
      </c>
      <c r="F83" s="169"/>
      <c r="G83" s="169"/>
      <c r="H83" s="60">
        <v>37.619999999999997</v>
      </c>
      <c r="I83" s="295">
        <v>37.619999999999997</v>
      </c>
      <c r="J83" s="22" t="s">
        <v>236</v>
      </c>
      <c r="K83" s="296">
        <f t="shared" si="1"/>
        <v>0</v>
      </c>
      <c r="L83" s="58"/>
      <c r="M83" s="22" t="s">
        <v>473</v>
      </c>
      <c r="N83" s="22"/>
      <c r="O83" s="58"/>
      <c r="P83" s="64" t="s">
        <v>457</v>
      </c>
    </row>
    <row r="85" spans="1:16" x14ac:dyDescent="0.2">
      <c r="D85" s="198"/>
      <c r="E85" s="1" t="s">
        <v>453</v>
      </c>
    </row>
  </sheetData>
  <mergeCells count="10">
    <mergeCell ref="B1:C1"/>
    <mergeCell ref="A3:P3"/>
    <mergeCell ref="A61:A83"/>
    <mergeCell ref="A50:A60"/>
    <mergeCell ref="A36:A49"/>
    <mergeCell ref="A28:A35"/>
    <mergeCell ref="A22:A27"/>
    <mergeCell ref="A4:P4"/>
    <mergeCell ref="A17:A21"/>
    <mergeCell ref="A6:A16"/>
  </mergeCells>
  <printOptions horizontalCentered="1"/>
  <pageMargins left="0" right="0" top="0.39370078740157483" bottom="0.39370078740157483" header="0.51181102362204722" footer="0.51181102362204722"/>
  <pageSetup paperSize="8" scale="60"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P104"/>
  <sheetViews>
    <sheetView zoomScale="85" zoomScaleNormal="85" workbookViewId="0">
      <selection activeCell="I8" sqref="I8"/>
    </sheetView>
  </sheetViews>
  <sheetFormatPr baseColWidth="10" defaultColWidth="10.5703125" defaultRowHeight="18" x14ac:dyDescent="0.2"/>
  <cols>
    <col min="1" max="1" width="8.42578125" style="80" customWidth="1"/>
    <col min="2" max="2" width="39.85546875" style="1" customWidth="1"/>
    <col min="3" max="3" width="13.42578125" style="53" customWidth="1"/>
    <col min="4" max="4" width="12.140625" style="77" customWidth="1"/>
    <col min="5" max="5" width="9.42578125" style="53" customWidth="1"/>
    <col min="6" max="6" width="10.28515625" style="2" hidden="1" customWidth="1"/>
    <col min="7" max="7" width="10.42578125" style="2" hidden="1" customWidth="1"/>
    <col min="8" max="9" width="13.5703125" style="2" customWidth="1"/>
    <col min="10" max="11" width="10.5703125" style="1"/>
    <col min="12" max="12" width="20.42578125" style="27" customWidth="1"/>
    <col min="13" max="13" width="30" style="1" customWidth="1"/>
    <col min="14" max="14" width="21.5703125" style="1" customWidth="1"/>
    <col min="15" max="15" width="11.5703125" style="1" customWidth="1"/>
    <col min="16" max="16" width="40.42578125" style="1" customWidth="1"/>
    <col min="17" max="16384" width="10.5703125" style="1"/>
  </cols>
  <sheetData>
    <row r="1" spans="1:16" ht="60" customHeight="1" thickBot="1" x14ac:dyDescent="0.25">
      <c r="A1" s="79"/>
      <c r="B1" s="389" t="s">
        <v>396</v>
      </c>
      <c r="C1" s="390"/>
      <c r="D1" s="76"/>
      <c r="E1" s="78"/>
      <c r="F1" s="70"/>
      <c r="G1" s="70"/>
      <c r="H1" s="70"/>
      <c r="I1" s="70"/>
      <c r="J1" s="71"/>
      <c r="K1" s="71"/>
      <c r="L1" s="71"/>
      <c r="M1" s="70"/>
      <c r="N1" s="71"/>
      <c r="O1" s="73"/>
      <c r="P1" s="74"/>
    </row>
    <row r="2" spans="1:16" s="48" customFormat="1" ht="60" customHeight="1" thickBot="1" x14ac:dyDescent="0.25">
      <c r="A2" s="178" t="s">
        <v>408</v>
      </c>
      <c r="B2" s="66"/>
      <c r="C2" s="66"/>
      <c r="D2" s="66"/>
      <c r="E2" s="75"/>
      <c r="F2" s="54"/>
      <c r="G2" s="54"/>
      <c r="H2" s="54"/>
      <c r="I2" s="54"/>
      <c r="J2" s="51"/>
      <c r="K2" s="51"/>
      <c r="L2" s="51"/>
      <c r="M2" s="49"/>
      <c r="N2" s="51"/>
      <c r="O2" s="50"/>
      <c r="P2" s="72"/>
    </row>
    <row r="3" spans="1:16" ht="78" customHeight="1" thickBot="1" x14ac:dyDescent="0.25">
      <c r="A3" s="391" t="s">
        <v>410</v>
      </c>
      <c r="B3" s="392"/>
      <c r="C3" s="392"/>
      <c r="D3" s="392"/>
      <c r="E3" s="392"/>
      <c r="F3" s="392"/>
      <c r="G3" s="392"/>
      <c r="H3" s="392"/>
      <c r="I3" s="392"/>
      <c r="J3" s="392"/>
      <c r="K3" s="392"/>
      <c r="L3" s="392"/>
      <c r="M3" s="392"/>
      <c r="N3" s="392"/>
      <c r="O3" s="392"/>
      <c r="P3" s="393"/>
    </row>
    <row r="4" spans="1:16" ht="38" customHeight="1" thickBot="1" x14ac:dyDescent="0.25">
      <c r="A4" s="400" t="s">
        <v>398</v>
      </c>
      <c r="B4" s="401"/>
      <c r="C4" s="401"/>
      <c r="D4" s="401"/>
      <c r="E4" s="401"/>
      <c r="F4" s="401"/>
      <c r="G4" s="401"/>
      <c r="H4" s="401"/>
      <c r="I4" s="401"/>
      <c r="J4" s="401"/>
      <c r="K4" s="401"/>
      <c r="L4" s="401"/>
      <c r="M4" s="401"/>
      <c r="N4" s="401"/>
      <c r="O4" s="401"/>
      <c r="P4" s="402"/>
    </row>
    <row r="5" spans="1:16" s="24" customFormat="1" ht="88" customHeight="1" thickBot="1" x14ac:dyDescent="0.25">
      <c r="A5" s="81"/>
      <c r="B5" s="179" t="s">
        <v>409</v>
      </c>
      <c r="C5" s="180" t="s">
        <v>389</v>
      </c>
      <c r="D5" s="181" t="s">
        <v>3</v>
      </c>
      <c r="E5" s="182" t="s">
        <v>49</v>
      </c>
      <c r="F5" s="170" t="s">
        <v>401</v>
      </c>
      <c r="G5" s="170" t="s">
        <v>404</v>
      </c>
      <c r="H5" s="418" t="s">
        <v>411</v>
      </c>
      <c r="I5" s="171" t="s">
        <v>486</v>
      </c>
      <c r="J5" s="184" t="s">
        <v>53</v>
      </c>
      <c r="K5" s="183" t="s">
        <v>586</v>
      </c>
      <c r="L5" s="184" t="s">
        <v>0</v>
      </c>
      <c r="M5" s="184" t="s">
        <v>54</v>
      </c>
      <c r="N5" s="184" t="s">
        <v>55</v>
      </c>
      <c r="O5" s="184" t="s">
        <v>56</v>
      </c>
      <c r="P5" s="185" t="s">
        <v>57</v>
      </c>
    </row>
    <row r="6" spans="1:16" ht="25" customHeight="1" x14ac:dyDescent="0.2">
      <c r="A6" s="403" t="s">
        <v>50</v>
      </c>
      <c r="B6" s="95" t="s">
        <v>228</v>
      </c>
      <c r="C6" s="96" t="s">
        <v>73</v>
      </c>
      <c r="D6" s="209" t="s">
        <v>487</v>
      </c>
      <c r="E6" s="96" t="s">
        <v>127</v>
      </c>
      <c r="F6" s="97">
        <v>24.49</v>
      </c>
      <c r="G6" s="97">
        <v>26.51</v>
      </c>
      <c r="H6" s="97">
        <v>26.51</v>
      </c>
      <c r="I6" s="97">
        <v>26.51</v>
      </c>
      <c r="J6" s="98" t="s">
        <v>153</v>
      </c>
      <c r="K6" s="227">
        <f>(I6-H6)/H6</f>
        <v>0</v>
      </c>
      <c r="L6" s="99" t="s">
        <v>314</v>
      </c>
      <c r="M6" s="100" t="s">
        <v>315</v>
      </c>
      <c r="N6" s="100" t="s">
        <v>313</v>
      </c>
      <c r="O6" s="100"/>
      <c r="P6" s="101" t="s">
        <v>478</v>
      </c>
    </row>
    <row r="7" spans="1:16" ht="25" customHeight="1" x14ac:dyDescent="0.2">
      <c r="A7" s="404"/>
      <c r="B7" s="102" t="s">
        <v>227</v>
      </c>
      <c r="C7" s="248" t="s">
        <v>76</v>
      </c>
      <c r="D7" s="249" t="s">
        <v>488</v>
      </c>
      <c r="E7" s="248" t="s">
        <v>127</v>
      </c>
      <c r="F7" s="219">
        <v>10.8</v>
      </c>
      <c r="G7" s="219">
        <v>13.19</v>
      </c>
      <c r="H7" s="219">
        <v>13.19</v>
      </c>
      <c r="I7" s="219">
        <v>13.188000000000001</v>
      </c>
      <c r="J7" s="251" t="s">
        <v>153</v>
      </c>
      <c r="K7" s="233">
        <f t="shared" ref="K7:K70" si="0">(I7-H7)/H7</f>
        <v>-1.5163002274441937E-4</v>
      </c>
      <c r="L7" s="251"/>
      <c r="M7" s="253" t="s">
        <v>316</v>
      </c>
      <c r="N7" s="253" t="s">
        <v>313</v>
      </c>
      <c r="O7" s="253"/>
      <c r="P7" s="103" t="s">
        <v>482</v>
      </c>
    </row>
    <row r="8" spans="1:16" ht="25" customHeight="1" x14ac:dyDescent="0.2">
      <c r="A8" s="404"/>
      <c r="B8" s="102" t="s">
        <v>58</v>
      </c>
      <c r="C8" s="248" t="s">
        <v>74</v>
      </c>
      <c r="D8" s="249" t="s">
        <v>489</v>
      </c>
      <c r="E8" s="269" t="s">
        <v>178</v>
      </c>
      <c r="F8" s="219">
        <v>4.07</v>
      </c>
      <c r="G8" s="219">
        <v>4.3899999999999997</v>
      </c>
      <c r="H8" s="219">
        <v>4.3899999999999997</v>
      </c>
      <c r="I8" s="219">
        <v>4.38</v>
      </c>
      <c r="J8" s="251" t="s">
        <v>152</v>
      </c>
      <c r="K8" s="233">
        <f t="shared" si="0"/>
        <v>-2.277904328018175E-3</v>
      </c>
      <c r="L8" s="251"/>
      <c r="M8" s="253" t="s">
        <v>237</v>
      </c>
      <c r="N8" s="253" t="s">
        <v>317</v>
      </c>
      <c r="O8" s="253"/>
      <c r="P8" s="103" t="s">
        <v>483</v>
      </c>
    </row>
    <row r="9" spans="1:16" ht="25" customHeight="1" x14ac:dyDescent="0.2">
      <c r="A9" s="404"/>
      <c r="B9" s="102" t="s">
        <v>225</v>
      </c>
      <c r="C9" s="248" t="s">
        <v>206</v>
      </c>
      <c r="D9" s="249" t="s">
        <v>490</v>
      </c>
      <c r="E9" s="269" t="s">
        <v>178</v>
      </c>
      <c r="F9" s="219">
        <v>4.99</v>
      </c>
      <c r="G9" s="219">
        <v>6.23</v>
      </c>
      <c r="H9" s="219">
        <v>6.23</v>
      </c>
      <c r="I9" s="219">
        <v>6.7320000000000002</v>
      </c>
      <c r="J9" s="251" t="s">
        <v>226</v>
      </c>
      <c r="K9" s="233">
        <f t="shared" si="0"/>
        <v>8.0577849117174916E-2</v>
      </c>
      <c r="L9" s="251"/>
      <c r="M9" s="253" t="s">
        <v>318</v>
      </c>
      <c r="N9" s="253" t="s">
        <v>317</v>
      </c>
      <c r="O9" s="253"/>
      <c r="P9" s="103" t="s">
        <v>484</v>
      </c>
    </row>
    <row r="10" spans="1:16" ht="25" customHeight="1" x14ac:dyDescent="0.2">
      <c r="A10" s="404"/>
      <c r="B10" s="102" t="s">
        <v>252</v>
      </c>
      <c r="C10" s="248" t="s">
        <v>73</v>
      </c>
      <c r="D10" s="249" t="s">
        <v>491</v>
      </c>
      <c r="E10" s="269" t="s">
        <v>66</v>
      </c>
      <c r="F10" s="219">
        <v>6.64</v>
      </c>
      <c r="G10" s="219">
        <v>7.16</v>
      </c>
      <c r="H10" s="219">
        <v>7.16</v>
      </c>
      <c r="I10" s="219">
        <v>7.1639999999999997</v>
      </c>
      <c r="J10" s="251" t="s">
        <v>152</v>
      </c>
      <c r="K10" s="233">
        <f t="shared" si="0"/>
        <v>5.5865921787703345E-4</v>
      </c>
      <c r="L10" s="251"/>
      <c r="M10" s="253" t="s">
        <v>318</v>
      </c>
      <c r="N10" s="253" t="s">
        <v>317</v>
      </c>
      <c r="O10" s="253"/>
      <c r="P10" s="103" t="s">
        <v>485</v>
      </c>
    </row>
    <row r="11" spans="1:16" ht="25" customHeight="1" x14ac:dyDescent="0.2">
      <c r="A11" s="404"/>
      <c r="B11" s="102" t="s">
        <v>173</v>
      </c>
      <c r="C11" s="248" t="s">
        <v>175</v>
      </c>
      <c r="D11" s="249" t="s">
        <v>492</v>
      </c>
      <c r="E11" s="269" t="s">
        <v>174</v>
      </c>
      <c r="F11" s="219">
        <v>9.52</v>
      </c>
      <c r="G11" s="219">
        <v>10.69</v>
      </c>
      <c r="H11" s="219">
        <v>10.69</v>
      </c>
      <c r="I11" s="219">
        <v>10.692</v>
      </c>
      <c r="J11" s="251" t="s">
        <v>154</v>
      </c>
      <c r="K11" s="233">
        <f t="shared" si="0"/>
        <v>1.8709073900848158E-4</v>
      </c>
      <c r="L11" s="251"/>
      <c r="M11" s="253" t="s">
        <v>319</v>
      </c>
      <c r="N11" s="253" t="s">
        <v>320</v>
      </c>
      <c r="O11" s="253"/>
      <c r="P11" s="103" t="s">
        <v>481</v>
      </c>
    </row>
    <row r="12" spans="1:16" ht="25" customHeight="1" thickBot="1" x14ac:dyDescent="0.25">
      <c r="A12" s="404"/>
      <c r="B12" s="255" t="s">
        <v>177</v>
      </c>
      <c r="C12" s="256" t="s">
        <v>73</v>
      </c>
      <c r="D12" s="257" t="s">
        <v>493</v>
      </c>
      <c r="E12" s="256" t="s">
        <v>176</v>
      </c>
      <c r="F12" s="237">
        <v>10.210000000000001</v>
      </c>
      <c r="G12" s="237">
        <v>11.2</v>
      </c>
      <c r="H12" s="237">
        <v>11.64</v>
      </c>
      <c r="I12" s="237">
        <v>11.639999999999999</v>
      </c>
      <c r="J12" s="270" t="s">
        <v>230</v>
      </c>
      <c r="K12" s="238">
        <f t="shared" si="0"/>
        <v>-1.5260797589349231E-16</v>
      </c>
      <c r="L12" s="258"/>
      <c r="M12" s="259" t="s">
        <v>253</v>
      </c>
      <c r="N12" s="259" t="s">
        <v>322</v>
      </c>
      <c r="O12" s="259"/>
      <c r="P12" s="260" t="s">
        <v>323</v>
      </c>
    </row>
    <row r="13" spans="1:16" ht="30" customHeight="1" x14ac:dyDescent="0.2">
      <c r="A13" s="403" t="s">
        <v>8</v>
      </c>
      <c r="B13" s="261" t="s">
        <v>179</v>
      </c>
      <c r="C13" s="262" t="s">
        <v>74</v>
      </c>
      <c r="D13" s="263" t="s">
        <v>494</v>
      </c>
      <c r="E13" s="262" t="s">
        <v>178</v>
      </c>
      <c r="F13" s="264">
        <v>3.28</v>
      </c>
      <c r="G13" s="264">
        <v>3.55</v>
      </c>
      <c r="H13" s="264">
        <v>3.55</v>
      </c>
      <c r="I13" s="136">
        <v>3.552</v>
      </c>
      <c r="J13" s="265" t="s">
        <v>152</v>
      </c>
      <c r="K13" s="226">
        <f t="shared" si="0"/>
        <v>5.6338028169020387E-4</v>
      </c>
      <c r="L13" s="266" t="s">
        <v>324</v>
      </c>
      <c r="M13" s="267" t="s">
        <v>325</v>
      </c>
      <c r="N13" s="267" t="s">
        <v>326</v>
      </c>
      <c r="O13" s="267"/>
      <c r="P13" s="268" t="s">
        <v>327</v>
      </c>
    </row>
    <row r="14" spans="1:16" ht="30" customHeight="1" x14ac:dyDescent="0.2">
      <c r="A14" s="404"/>
      <c r="B14" s="104" t="s">
        <v>70</v>
      </c>
      <c r="C14" s="89" t="s">
        <v>74</v>
      </c>
      <c r="D14" s="212" t="s">
        <v>495</v>
      </c>
      <c r="E14" s="89" t="s">
        <v>127</v>
      </c>
      <c r="F14" s="90">
        <v>16.190000000000001</v>
      </c>
      <c r="G14" s="90">
        <v>17.350000000000001</v>
      </c>
      <c r="H14" s="90">
        <v>17.350000000000001</v>
      </c>
      <c r="I14" s="219">
        <v>17.352</v>
      </c>
      <c r="J14" s="91" t="s">
        <v>153</v>
      </c>
      <c r="K14" s="177">
        <f t="shared" si="0"/>
        <v>1.1527377521607443E-4</v>
      </c>
      <c r="L14" s="92" t="s">
        <v>292</v>
      </c>
      <c r="M14" s="88" t="s">
        <v>254</v>
      </c>
      <c r="N14" s="88" t="s">
        <v>326</v>
      </c>
      <c r="O14" s="88"/>
      <c r="P14" s="105" t="s">
        <v>328</v>
      </c>
    </row>
    <row r="15" spans="1:16" ht="30" customHeight="1" x14ac:dyDescent="0.2">
      <c r="A15" s="404"/>
      <c r="B15" s="195" t="s">
        <v>435</v>
      </c>
      <c r="C15" s="89" t="s">
        <v>78</v>
      </c>
      <c r="D15" s="208" t="s">
        <v>496</v>
      </c>
      <c r="E15" s="89" t="s">
        <v>127</v>
      </c>
      <c r="F15" s="90"/>
      <c r="G15" s="90"/>
      <c r="H15" s="90">
        <v>26.33</v>
      </c>
      <c r="I15" s="219">
        <v>26.327999999999999</v>
      </c>
      <c r="J15" s="91" t="s">
        <v>153</v>
      </c>
      <c r="K15" s="177">
        <f t="shared" si="0"/>
        <v>-7.5958982149597104E-5</v>
      </c>
      <c r="L15" s="92" t="s">
        <v>203</v>
      </c>
      <c r="M15" s="88" t="s">
        <v>254</v>
      </c>
      <c r="N15" s="88" t="s">
        <v>326</v>
      </c>
      <c r="O15" s="88"/>
      <c r="P15" s="105" t="s">
        <v>469</v>
      </c>
    </row>
    <row r="16" spans="1:16" ht="30" customHeight="1" x14ac:dyDescent="0.2">
      <c r="A16" s="404"/>
      <c r="B16" s="104" t="s">
        <v>180</v>
      </c>
      <c r="C16" s="89" t="s">
        <v>75</v>
      </c>
      <c r="D16" s="212" t="s">
        <v>497</v>
      </c>
      <c r="E16" s="89" t="s">
        <v>181</v>
      </c>
      <c r="F16" s="90">
        <v>1.28</v>
      </c>
      <c r="G16" s="90">
        <v>1.87</v>
      </c>
      <c r="H16" s="90">
        <v>1.97</v>
      </c>
      <c r="I16" s="219">
        <v>1.9</v>
      </c>
      <c r="J16" s="91" t="s">
        <v>152</v>
      </c>
      <c r="K16" s="177">
        <f t="shared" si="0"/>
        <v>-3.5532994923857898E-2</v>
      </c>
      <c r="L16" s="92"/>
      <c r="M16" s="88" t="s">
        <v>329</v>
      </c>
      <c r="N16" s="88" t="s">
        <v>326</v>
      </c>
      <c r="O16" s="88"/>
      <c r="P16" s="105" t="s">
        <v>330</v>
      </c>
    </row>
    <row r="17" spans="1:16" ht="30" customHeight="1" x14ac:dyDescent="0.2">
      <c r="A17" s="404"/>
      <c r="B17" s="193" t="s">
        <v>431</v>
      </c>
      <c r="C17" s="188" t="s">
        <v>75</v>
      </c>
      <c r="D17" s="200" t="s">
        <v>498</v>
      </c>
      <c r="E17" s="188" t="s">
        <v>178</v>
      </c>
      <c r="F17" s="189"/>
      <c r="G17" s="189"/>
      <c r="H17" s="189">
        <v>3.09</v>
      </c>
      <c r="I17" s="219">
        <v>3.0840000000000001</v>
      </c>
      <c r="J17" s="197" t="s">
        <v>152</v>
      </c>
      <c r="K17" s="177">
        <f t="shared" si="0"/>
        <v>-1.9417475728154639E-3</v>
      </c>
      <c r="L17" s="191"/>
      <c r="M17" s="190" t="s">
        <v>329</v>
      </c>
      <c r="N17" s="190" t="s">
        <v>326</v>
      </c>
      <c r="O17" s="190"/>
      <c r="P17" s="192" t="s">
        <v>330</v>
      </c>
    </row>
    <row r="18" spans="1:16" ht="30" customHeight="1" thickBot="1" x14ac:dyDescent="0.25">
      <c r="A18" s="405"/>
      <c r="B18" s="186" t="s">
        <v>72</v>
      </c>
      <c r="C18" s="188" t="s">
        <v>74</v>
      </c>
      <c r="D18" s="218" t="s">
        <v>499</v>
      </c>
      <c r="E18" s="188" t="s">
        <v>178</v>
      </c>
      <c r="F18" s="189">
        <v>2.4</v>
      </c>
      <c r="G18" s="189">
        <v>2.59</v>
      </c>
      <c r="H18" s="189">
        <v>2.65</v>
      </c>
      <c r="I18" s="109">
        <v>2.6519999999999997</v>
      </c>
      <c r="J18" s="197" t="s">
        <v>152</v>
      </c>
      <c r="K18" s="225">
        <f t="shared" si="0"/>
        <v>7.5471698113199238E-4</v>
      </c>
      <c r="L18" s="191" t="s">
        <v>79</v>
      </c>
      <c r="M18" s="190" t="s">
        <v>331</v>
      </c>
      <c r="N18" s="190" t="s">
        <v>326</v>
      </c>
      <c r="O18" s="190"/>
      <c r="P18" s="192" t="s">
        <v>332</v>
      </c>
    </row>
    <row r="19" spans="1:16" ht="25" customHeight="1" x14ac:dyDescent="0.2">
      <c r="A19" s="404" t="s">
        <v>5</v>
      </c>
      <c r="B19" s="95" t="s">
        <v>200</v>
      </c>
      <c r="C19" s="96" t="s">
        <v>186</v>
      </c>
      <c r="D19" s="209" t="s">
        <v>500</v>
      </c>
      <c r="E19" s="96" t="s">
        <v>127</v>
      </c>
      <c r="F19" s="247">
        <v>11.5</v>
      </c>
      <c r="G19" s="247">
        <v>11.5</v>
      </c>
      <c r="H19" s="247">
        <v>11.79</v>
      </c>
      <c r="I19" s="97">
        <v>11.8</v>
      </c>
      <c r="J19" s="98" t="s">
        <v>153</v>
      </c>
      <c r="K19" s="227">
        <f t="shared" si="0"/>
        <v>8.4817642069563736E-4</v>
      </c>
      <c r="L19" s="99" t="s">
        <v>79</v>
      </c>
      <c r="M19" s="100" t="s">
        <v>339</v>
      </c>
      <c r="N19" s="100" t="s">
        <v>338</v>
      </c>
      <c r="O19" s="100"/>
      <c r="P19" s="101" t="s">
        <v>346</v>
      </c>
    </row>
    <row r="20" spans="1:16" ht="25" customHeight="1" x14ac:dyDescent="0.2">
      <c r="A20" s="404"/>
      <c r="B20" s="102" t="s">
        <v>212</v>
      </c>
      <c r="C20" s="248" t="s">
        <v>73</v>
      </c>
      <c r="D20" s="249" t="s">
        <v>501</v>
      </c>
      <c r="E20" s="248" t="s">
        <v>67</v>
      </c>
      <c r="F20" s="250">
        <v>18.809999999999999</v>
      </c>
      <c r="G20" s="250">
        <v>20.420000000000002</v>
      </c>
      <c r="H20" s="250">
        <v>21.27</v>
      </c>
      <c r="I20" s="219">
        <v>21.28</v>
      </c>
      <c r="J20" s="251" t="s">
        <v>153</v>
      </c>
      <c r="K20" s="233">
        <f t="shared" si="0"/>
        <v>4.7014574518107959E-4</v>
      </c>
      <c r="L20" s="252" t="s">
        <v>347</v>
      </c>
      <c r="M20" s="253" t="s">
        <v>255</v>
      </c>
      <c r="N20" s="253" t="s">
        <v>338</v>
      </c>
      <c r="O20" s="253"/>
      <c r="P20" s="103" t="s">
        <v>348</v>
      </c>
    </row>
    <row r="21" spans="1:16" ht="25" customHeight="1" x14ac:dyDescent="0.2">
      <c r="A21" s="404"/>
      <c r="B21" s="102" t="s">
        <v>210</v>
      </c>
      <c r="C21" s="248" t="s">
        <v>73</v>
      </c>
      <c r="D21" s="249" t="s">
        <v>502</v>
      </c>
      <c r="E21" s="248" t="s">
        <v>213</v>
      </c>
      <c r="F21" s="250">
        <v>63.18</v>
      </c>
      <c r="G21" s="250">
        <v>67.34</v>
      </c>
      <c r="H21" s="250">
        <v>67.34</v>
      </c>
      <c r="I21" s="219">
        <v>67.37</v>
      </c>
      <c r="J21" s="251" t="s">
        <v>153</v>
      </c>
      <c r="K21" s="233">
        <f t="shared" si="0"/>
        <v>4.4550044550046235E-4</v>
      </c>
      <c r="L21" s="251"/>
      <c r="M21" s="253" t="s">
        <v>340</v>
      </c>
      <c r="N21" s="253" t="s">
        <v>341</v>
      </c>
      <c r="O21" s="253"/>
      <c r="P21" s="103" t="s">
        <v>349</v>
      </c>
    </row>
    <row r="22" spans="1:16" ht="25" customHeight="1" x14ac:dyDescent="0.2">
      <c r="A22" s="404"/>
      <c r="B22" s="102" t="s">
        <v>251</v>
      </c>
      <c r="C22" s="248" t="s">
        <v>76</v>
      </c>
      <c r="D22" s="249" t="s">
        <v>503</v>
      </c>
      <c r="E22" s="248" t="s">
        <v>231</v>
      </c>
      <c r="F22" s="250">
        <v>56.47</v>
      </c>
      <c r="G22" s="250">
        <v>73.760000000000005</v>
      </c>
      <c r="H22" s="250">
        <v>75.77</v>
      </c>
      <c r="I22" s="219">
        <v>75.78</v>
      </c>
      <c r="J22" s="251" t="s">
        <v>153</v>
      </c>
      <c r="K22" s="233">
        <f t="shared" si="0"/>
        <v>1.3197835554975738E-4</v>
      </c>
      <c r="L22" s="252" t="s">
        <v>203</v>
      </c>
      <c r="M22" s="253" t="s">
        <v>256</v>
      </c>
      <c r="N22" s="253" t="s">
        <v>341</v>
      </c>
      <c r="O22" s="253"/>
      <c r="P22" s="103" t="s">
        <v>350</v>
      </c>
    </row>
    <row r="23" spans="1:16" ht="25" customHeight="1" x14ac:dyDescent="0.2">
      <c r="A23" s="404"/>
      <c r="B23" s="102" t="s">
        <v>211</v>
      </c>
      <c r="C23" s="248" t="s">
        <v>73</v>
      </c>
      <c r="D23" s="249" t="s">
        <v>504</v>
      </c>
      <c r="E23" s="248" t="s">
        <v>259</v>
      </c>
      <c r="F23" s="250">
        <v>171.69</v>
      </c>
      <c r="G23" s="250">
        <v>193.49</v>
      </c>
      <c r="H23" s="250">
        <v>205.75</v>
      </c>
      <c r="I23" s="219">
        <v>205.8</v>
      </c>
      <c r="J23" s="251" t="s">
        <v>258</v>
      </c>
      <c r="K23" s="233">
        <f t="shared" si="0"/>
        <v>2.4301336573517068E-4</v>
      </c>
      <c r="L23" s="254" t="s">
        <v>477</v>
      </c>
      <c r="M23" s="253" t="s">
        <v>257</v>
      </c>
      <c r="N23" s="253" t="s">
        <v>342</v>
      </c>
      <c r="O23" s="253"/>
      <c r="P23" s="103" t="s">
        <v>475</v>
      </c>
    </row>
    <row r="24" spans="1:16" ht="25" customHeight="1" x14ac:dyDescent="0.2">
      <c r="A24" s="404"/>
      <c r="B24" s="102" t="s">
        <v>229</v>
      </c>
      <c r="C24" s="248" t="s">
        <v>73</v>
      </c>
      <c r="D24" s="249" t="s">
        <v>505</v>
      </c>
      <c r="E24" s="248" t="s">
        <v>232</v>
      </c>
      <c r="F24" s="250">
        <v>157.1</v>
      </c>
      <c r="G24" s="250">
        <v>177.27</v>
      </c>
      <c r="H24" s="250">
        <v>188.1</v>
      </c>
      <c r="I24" s="219">
        <v>188.11</v>
      </c>
      <c r="J24" s="251" t="s">
        <v>233</v>
      </c>
      <c r="K24" s="233">
        <f t="shared" si="0"/>
        <v>5.3163211058050647E-5</v>
      </c>
      <c r="L24" s="254" t="s">
        <v>474</v>
      </c>
      <c r="M24" s="253" t="s">
        <v>257</v>
      </c>
      <c r="N24" s="253" t="s">
        <v>342</v>
      </c>
      <c r="O24" s="253"/>
      <c r="P24" s="103" t="s">
        <v>475</v>
      </c>
    </row>
    <row r="25" spans="1:16" ht="30" customHeight="1" x14ac:dyDescent="0.2">
      <c r="A25" s="404"/>
      <c r="B25" s="106" t="s">
        <v>201</v>
      </c>
      <c r="C25" s="248" t="s">
        <v>73</v>
      </c>
      <c r="D25" s="249" t="s">
        <v>506</v>
      </c>
      <c r="E25" s="248"/>
      <c r="F25" s="250">
        <v>74.42</v>
      </c>
      <c r="G25" s="250">
        <v>83.98</v>
      </c>
      <c r="H25" s="250">
        <v>97.12</v>
      </c>
      <c r="I25" s="219">
        <v>97.13</v>
      </c>
      <c r="J25" s="251" t="s">
        <v>153</v>
      </c>
      <c r="K25" s="233">
        <f t="shared" si="0"/>
        <v>1.0296540362428856E-4</v>
      </c>
      <c r="L25" s="254" t="s">
        <v>474</v>
      </c>
      <c r="M25" s="253" t="s">
        <v>207</v>
      </c>
      <c r="N25" s="253" t="s">
        <v>342</v>
      </c>
      <c r="O25" s="253">
        <v>17</v>
      </c>
      <c r="P25" s="103" t="s">
        <v>476</v>
      </c>
    </row>
    <row r="26" spans="1:16" ht="25" customHeight="1" x14ac:dyDescent="0.2">
      <c r="A26" s="404"/>
      <c r="B26" s="102" t="s">
        <v>202</v>
      </c>
      <c r="C26" s="248" t="s">
        <v>73</v>
      </c>
      <c r="D26" s="249" t="s">
        <v>507</v>
      </c>
      <c r="E26" s="248" t="s">
        <v>127</v>
      </c>
      <c r="F26" s="250">
        <v>20.69</v>
      </c>
      <c r="G26" s="250">
        <v>22.03</v>
      </c>
      <c r="H26" s="250">
        <v>22.03</v>
      </c>
      <c r="I26" s="219">
        <v>22.04</v>
      </c>
      <c r="J26" s="251" t="s">
        <v>153</v>
      </c>
      <c r="K26" s="233">
        <f t="shared" si="0"/>
        <v>4.5392646391275576E-4</v>
      </c>
      <c r="L26" s="251"/>
      <c r="M26" s="253" t="s">
        <v>260</v>
      </c>
      <c r="N26" s="253" t="s">
        <v>341</v>
      </c>
      <c r="O26" s="253"/>
      <c r="P26" s="103" t="s">
        <v>351</v>
      </c>
    </row>
    <row r="27" spans="1:16" ht="25" customHeight="1" x14ac:dyDescent="0.2">
      <c r="A27" s="404"/>
      <c r="B27" s="102" t="s">
        <v>209</v>
      </c>
      <c r="C27" s="248" t="s">
        <v>75</v>
      </c>
      <c r="D27" s="249" t="s">
        <v>588</v>
      </c>
      <c r="E27" s="248" t="s">
        <v>127</v>
      </c>
      <c r="F27" s="219">
        <v>10.84</v>
      </c>
      <c r="G27" s="219">
        <v>10.84</v>
      </c>
      <c r="H27" s="219">
        <v>10.84</v>
      </c>
      <c r="I27" s="219">
        <v>10.84</v>
      </c>
      <c r="J27" s="251" t="s">
        <v>153</v>
      </c>
      <c r="K27" s="233">
        <f t="shared" si="0"/>
        <v>0</v>
      </c>
      <c r="L27" s="251"/>
      <c r="M27" s="253" t="s">
        <v>261</v>
      </c>
      <c r="N27" s="253" t="s">
        <v>343</v>
      </c>
      <c r="O27" s="253"/>
      <c r="P27" s="103" t="s">
        <v>353</v>
      </c>
    </row>
    <row r="28" spans="1:16" ht="25" customHeight="1" x14ac:dyDescent="0.2">
      <c r="A28" s="404"/>
      <c r="B28" s="102" t="s">
        <v>204</v>
      </c>
      <c r="C28" s="248" t="s">
        <v>206</v>
      </c>
      <c r="D28" s="249" t="s">
        <v>590</v>
      </c>
      <c r="E28" s="248" t="s">
        <v>127</v>
      </c>
      <c r="F28" s="250">
        <v>15.02</v>
      </c>
      <c r="G28" s="250">
        <v>16.329999999999998</v>
      </c>
      <c r="H28" s="250">
        <v>21.57</v>
      </c>
      <c r="I28" s="219">
        <v>21.57</v>
      </c>
      <c r="J28" s="251" t="s">
        <v>153</v>
      </c>
      <c r="K28" s="233">
        <f t="shared" si="0"/>
        <v>0</v>
      </c>
      <c r="L28" s="251"/>
      <c r="M28" s="253" t="s">
        <v>205</v>
      </c>
      <c r="N28" s="253" t="s">
        <v>343</v>
      </c>
      <c r="O28" s="253"/>
      <c r="P28" s="103" t="s">
        <v>352</v>
      </c>
    </row>
    <row r="29" spans="1:16" ht="25" customHeight="1" x14ac:dyDescent="0.2">
      <c r="A29" s="404"/>
      <c r="B29" s="102" t="s">
        <v>209</v>
      </c>
      <c r="C29" s="248" t="s">
        <v>76</v>
      </c>
      <c r="D29" s="249" t="s">
        <v>588</v>
      </c>
      <c r="E29" s="248" t="s">
        <v>127</v>
      </c>
      <c r="F29" s="219">
        <v>10.84</v>
      </c>
      <c r="G29" s="219">
        <v>10.84</v>
      </c>
      <c r="H29" s="219">
        <v>10.84</v>
      </c>
      <c r="I29" s="219">
        <v>10.84</v>
      </c>
      <c r="J29" s="251" t="s">
        <v>153</v>
      </c>
      <c r="K29" s="233">
        <f t="shared" si="0"/>
        <v>0</v>
      </c>
      <c r="L29" s="251"/>
      <c r="M29" s="253"/>
      <c r="N29" s="253" t="s">
        <v>344</v>
      </c>
      <c r="O29" s="253"/>
      <c r="P29" s="103" t="s">
        <v>479</v>
      </c>
    </row>
    <row r="30" spans="1:16" ht="25" customHeight="1" thickBot="1" x14ac:dyDescent="0.25">
      <c r="A30" s="404"/>
      <c r="B30" s="255" t="s">
        <v>208</v>
      </c>
      <c r="C30" s="256" t="s">
        <v>73</v>
      </c>
      <c r="D30" s="257" t="s">
        <v>589</v>
      </c>
      <c r="E30" s="256" t="s">
        <v>127</v>
      </c>
      <c r="F30" s="237">
        <v>21.8</v>
      </c>
      <c r="G30" s="237">
        <v>23.7</v>
      </c>
      <c r="H30" s="237">
        <v>23.7</v>
      </c>
      <c r="I30" s="237">
        <v>23.7</v>
      </c>
      <c r="J30" s="258" t="s">
        <v>153</v>
      </c>
      <c r="K30" s="238">
        <f t="shared" si="0"/>
        <v>0</v>
      </c>
      <c r="L30" s="258"/>
      <c r="M30" s="259"/>
      <c r="N30" s="259" t="s">
        <v>345</v>
      </c>
      <c r="O30" s="259"/>
      <c r="P30" s="260" t="s">
        <v>480</v>
      </c>
    </row>
    <row r="31" spans="1:16" ht="31" customHeight="1" x14ac:dyDescent="0.2">
      <c r="A31" s="403" t="s">
        <v>6</v>
      </c>
      <c r="B31" s="120" t="s">
        <v>82</v>
      </c>
      <c r="C31" s="137" t="s">
        <v>80</v>
      </c>
      <c r="D31" s="211" t="s">
        <v>508</v>
      </c>
      <c r="E31" s="121" t="s">
        <v>402</v>
      </c>
      <c r="F31" s="56">
        <v>64.67</v>
      </c>
      <c r="G31" s="56">
        <v>64.67</v>
      </c>
      <c r="H31" s="56">
        <v>64.67</v>
      </c>
      <c r="I31" s="97">
        <v>64.667999999999992</v>
      </c>
      <c r="J31" s="123" t="s">
        <v>155</v>
      </c>
      <c r="K31" s="227">
        <f t="shared" si="0"/>
        <v>-3.0926240915564396E-5</v>
      </c>
      <c r="L31" s="123"/>
      <c r="M31" s="125" t="s">
        <v>363</v>
      </c>
      <c r="N31" s="125" t="s">
        <v>362</v>
      </c>
      <c r="O31" s="125">
        <v>88</v>
      </c>
      <c r="P31" s="126" t="s">
        <v>366</v>
      </c>
    </row>
    <row r="32" spans="1:16" ht="31" customHeight="1" x14ac:dyDescent="0.2">
      <c r="A32" s="404"/>
      <c r="B32" s="104" t="s">
        <v>84</v>
      </c>
      <c r="C32" s="228" t="s">
        <v>80</v>
      </c>
      <c r="D32" s="229" t="s">
        <v>509</v>
      </c>
      <c r="E32" s="230" t="s">
        <v>199</v>
      </c>
      <c r="F32" s="231">
        <v>65.849999999999994</v>
      </c>
      <c r="G32" s="231">
        <v>65.849999999999994</v>
      </c>
      <c r="H32" s="231">
        <v>65.849999999999994</v>
      </c>
      <c r="I32" s="219">
        <v>65.849999999999994</v>
      </c>
      <c r="J32" s="232" t="s">
        <v>155</v>
      </c>
      <c r="K32" s="233">
        <f t="shared" si="0"/>
        <v>0</v>
      </c>
      <c r="L32" s="232" t="s">
        <v>364</v>
      </c>
      <c r="M32" s="235" t="s">
        <v>367</v>
      </c>
      <c r="N32" s="235" t="s">
        <v>368</v>
      </c>
      <c r="O32" s="235"/>
      <c r="P32" s="105" t="s">
        <v>365</v>
      </c>
    </row>
    <row r="33" spans="1:16" ht="31" customHeight="1" thickBot="1" x14ac:dyDescent="0.25">
      <c r="A33" s="405"/>
      <c r="B33" s="127" t="s">
        <v>182</v>
      </c>
      <c r="C33" s="138" t="s">
        <v>80</v>
      </c>
      <c r="D33" s="213" t="s">
        <v>510</v>
      </c>
      <c r="E33" s="128" t="s">
        <v>402</v>
      </c>
      <c r="F33" s="130">
        <v>39.19</v>
      </c>
      <c r="G33" s="130">
        <v>39.19</v>
      </c>
      <c r="H33" s="130">
        <v>39.19</v>
      </c>
      <c r="I33" s="237">
        <v>39.191999999999993</v>
      </c>
      <c r="J33" s="131" t="s">
        <v>155</v>
      </c>
      <c r="K33" s="238">
        <f t="shared" si="0"/>
        <v>5.1033426894497038E-5</v>
      </c>
      <c r="L33" s="131"/>
      <c r="M33" s="133" t="s">
        <v>363</v>
      </c>
      <c r="N33" s="133" t="s">
        <v>362</v>
      </c>
      <c r="O33" s="133">
        <v>88</v>
      </c>
      <c r="P33" s="134" t="s">
        <v>455</v>
      </c>
    </row>
    <row r="34" spans="1:16" ht="25" customHeight="1" x14ac:dyDescent="0.2">
      <c r="A34" s="404" t="s">
        <v>4</v>
      </c>
      <c r="B34" s="114" t="s">
        <v>151</v>
      </c>
      <c r="C34" s="135" t="s">
        <v>91</v>
      </c>
      <c r="D34" s="216" t="s">
        <v>148</v>
      </c>
      <c r="E34" s="115" t="s">
        <v>92</v>
      </c>
      <c r="F34" s="136">
        <v>5.54</v>
      </c>
      <c r="G34" s="136">
        <v>5.77</v>
      </c>
      <c r="H34" s="136">
        <v>5.77</v>
      </c>
      <c r="I34" s="136">
        <v>5.77</v>
      </c>
      <c r="J34" s="116" t="s">
        <v>158</v>
      </c>
      <c r="K34" s="226">
        <f t="shared" si="0"/>
        <v>0</v>
      </c>
      <c r="L34" s="116"/>
      <c r="M34" s="118" t="s">
        <v>361</v>
      </c>
      <c r="N34" s="118"/>
      <c r="O34" s="118"/>
      <c r="P34" s="119" t="s">
        <v>360</v>
      </c>
    </row>
    <row r="35" spans="1:16" ht="25" customHeight="1" x14ac:dyDescent="0.2">
      <c r="A35" s="404"/>
      <c r="B35" s="102" t="s">
        <v>150</v>
      </c>
      <c r="C35" s="93" t="s">
        <v>90</v>
      </c>
      <c r="D35" s="217" t="s">
        <v>149</v>
      </c>
      <c r="E35" s="84" t="s">
        <v>93</v>
      </c>
      <c r="F35" s="85">
        <v>4.18</v>
      </c>
      <c r="G35" s="85">
        <v>4.18</v>
      </c>
      <c r="H35" s="85">
        <v>4.18</v>
      </c>
      <c r="I35" s="219">
        <v>4.18</v>
      </c>
      <c r="J35" s="86" t="s">
        <v>158</v>
      </c>
      <c r="K35" s="177">
        <f t="shared" si="0"/>
        <v>0</v>
      </c>
      <c r="L35" s="86"/>
      <c r="M35" s="83" t="s">
        <v>369</v>
      </c>
      <c r="N35" s="83"/>
      <c r="O35" s="83"/>
      <c r="P35" s="103" t="s">
        <v>359</v>
      </c>
    </row>
    <row r="36" spans="1:16" ht="25" customHeight="1" x14ac:dyDescent="0.2">
      <c r="A36" s="404"/>
      <c r="B36" s="102" t="s">
        <v>85</v>
      </c>
      <c r="C36" s="93" t="s">
        <v>86</v>
      </c>
      <c r="D36" s="210" t="s">
        <v>511</v>
      </c>
      <c r="E36" s="84" t="s">
        <v>94</v>
      </c>
      <c r="F36" s="85">
        <v>15</v>
      </c>
      <c r="G36" s="85">
        <v>21.55</v>
      </c>
      <c r="H36" s="85">
        <v>21.55</v>
      </c>
      <c r="I36" s="219">
        <v>16.1573629104</v>
      </c>
      <c r="J36" s="86" t="s">
        <v>157</v>
      </c>
      <c r="K36" s="177">
        <f t="shared" si="0"/>
        <v>-0.25023838002784227</v>
      </c>
      <c r="L36" s="87" t="s">
        <v>79</v>
      </c>
      <c r="M36" s="83"/>
      <c r="N36" s="83"/>
      <c r="O36" s="83"/>
      <c r="P36" s="103" t="s">
        <v>305</v>
      </c>
    </row>
    <row r="37" spans="1:16" ht="25" customHeight="1" x14ac:dyDescent="0.2">
      <c r="A37" s="404"/>
      <c r="B37" s="102" t="s">
        <v>87</v>
      </c>
      <c r="C37" s="162" t="s">
        <v>91</v>
      </c>
      <c r="D37" s="210" t="s">
        <v>512</v>
      </c>
      <c r="E37" s="84" t="s">
        <v>94</v>
      </c>
      <c r="F37" s="85">
        <v>15.88</v>
      </c>
      <c r="G37" s="85">
        <v>15.88</v>
      </c>
      <c r="H37" s="85">
        <v>16.48</v>
      </c>
      <c r="I37" s="219">
        <v>13.510367999999998</v>
      </c>
      <c r="J37" s="86" t="s">
        <v>157</v>
      </c>
      <c r="K37" s="177">
        <f t="shared" si="0"/>
        <v>-0.18019611650485451</v>
      </c>
      <c r="L37" s="87" t="s">
        <v>79</v>
      </c>
      <c r="M37" s="83"/>
      <c r="N37" s="83"/>
      <c r="O37" s="83"/>
      <c r="P37" s="103" t="s">
        <v>358</v>
      </c>
    </row>
    <row r="38" spans="1:16" ht="25" customHeight="1" x14ac:dyDescent="0.2">
      <c r="A38" s="404"/>
      <c r="B38" s="195" t="s">
        <v>428</v>
      </c>
      <c r="C38" s="162" t="s">
        <v>86</v>
      </c>
      <c r="D38" s="208" t="s">
        <v>513</v>
      </c>
      <c r="E38" s="84" t="s">
        <v>234</v>
      </c>
      <c r="F38" s="85"/>
      <c r="G38" s="85"/>
      <c r="H38" s="85">
        <v>15.02</v>
      </c>
      <c r="I38" s="219">
        <v>11.616</v>
      </c>
      <c r="J38" s="86" t="s">
        <v>157</v>
      </c>
      <c r="K38" s="177">
        <f t="shared" si="0"/>
        <v>-0.22663115845539281</v>
      </c>
      <c r="L38" s="87" t="s">
        <v>79</v>
      </c>
      <c r="M38" s="83"/>
      <c r="N38" s="83"/>
      <c r="O38" s="83"/>
      <c r="P38" s="103" t="s">
        <v>305</v>
      </c>
    </row>
    <row r="39" spans="1:16" ht="25" customHeight="1" x14ac:dyDescent="0.2">
      <c r="A39" s="404"/>
      <c r="B39" s="195" t="s">
        <v>87</v>
      </c>
      <c r="C39" s="162" t="s">
        <v>88</v>
      </c>
      <c r="D39" s="208" t="s">
        <v>514</v>
      </c>
      <c r="E39" s="84" t="s">
        <v>94</v>
      </c>
      <c r="F39" s="85"/>
      <c r="G39" s="85"/>
      <c r="H39" s="85">
        <v>22.66</v>
      </c>
      <c r="I39" s="219">
        <v>20.268000000000001</v>
      </c>
      <c r="J39" s="86" t="s">
        <v>157</v>
      </c>
      <c r="K39" s="177">
        <f t="shared" si="0"/>
        <v>-0.10556045895851719</v>
      </c>
      <c r="L39" s="87" t="s">
        <v>79</v>
      </c>
      <c r="M39" s="83"/>
      <c r="N39" s="83"/>
      <c r="O39" s="83"/>
      <c r="P39" s="103"/>
    </row>
    <row r="40" spans="1:16" ht="25" customHeight="1" x14ac:dyDescent="0.2">
      <c r="A40" s="404"/>
      <c r="B40" s="195" t="s">
        <v>429</v>
      </c>
      <c r="C40" s="162" t="s">
        <v>91</v>
      </c>
      <c r="D40" s="208" t="s">
        <v>472</v>
      </c>
      <c r="E40" s="84" t="s">
        <v>234</v>
      </c>
      <c r="F40" s="85"/>
      <c r="G40" s="85"/>
      <c r="H40" s="85">
        <v>23.36</v>
      </c>
      <c r="I40" s="219">
        <v>17.952000000000002</v>
      </c>
      <c r="J40" s="86" t="s">
        <v>157</v>
      </c>
      <c r="K40" s="177">
        <f t="shared" si="0"/>
        <v>-0.2315068493150684</v>
      </c>
      <c r="L40" s="87" t="s">
        <v>79</v>
      </c>
      <c r="M40" s="83"/>
      <c r="N40" s="83"/>
      <c r="O40" s="83"/>
      <c r="P40" s="103"/>
    </row>
    <row r="41" spans="1:16" ht="25" customHeight="1" x14ac:dyDescent="0.2">
      <c r="A41" s="404"/>
      <c r="B41" s="102" t="s">
        <v>214</v>
      </c>
      <c r="C41" s="84" t="s">
        <v>215</v>
      </c>
      <c r="D41" s="210" t="s">
        <v>515</v>
      </c>
      <c r="E41" s="84" t="s">
        <v>95</v>
      </c>
      <c r="F41" s="85">
        <v>5.69</v>
      </c>
      <c r="G41" s="85">
        <v>6.06</v>
      </c>
      <c r="H41" s="85">
        <v>6.06</v>
      </c>
      <c r="I41" s="219">
        <v>6.06</v>
      </c>
      <c r="J41" s="86" t="s">
        <v>95</v>
      </c>
      <c r="K41" s="177">
        <f t="shared" si="0"/>
        <v>0</v>
      </c>
      <c r="L41" s="87"/>
      <c r="M41" s="83" t="s">
        <v>336</v>
      </c>
      <c r="N41" s="83" t="s">
        <v>333</v>
      </c>
      <c r="O41" s="83"/>
      <c r="P41" s="103" t="s">
        <v>334</v>
      </c>
    </row>
    <row r="42" spans="1:16" ht="25" customHeight="1" thickBot="1" x14ac:dyDescent="0.25">
      <c r="A42" s="404"/>
      <c r="B42" s="107" t="s">
        <v>216</v>
      </c>
      <c r="C42" s="108" t="s">
        <v>215</v>
      </c>
      <c r="D42" s="215" t="s">
        <v>516</v>
      </c>
      <c r="E42" s="108" t="s">
        <v>95</v>
      </c>
      <c r="F42" s="109">
        <v>7.86</v>
      </c>
      <c r="G42" s="109">
        <v>8.3800000000000008</v>
      </c>
      <c r="H42" s="109">
        <v>8.3800000000000008</v>
      </c>
      <c r="I42" s="109">
        <v>8.3759999999999994</v>
      </c>
      <c r="J42" s="110" t="s">
        <v>95</v>
      </c>
      <c r="K42" s="225">
        <f t="shared" si="0"/>
        <v>-4.7732696897390635E-4</v>
      </c>
      <c r="L42" s="111"/>
      <c r="M42" s="112" t="s">
        <v>337</v>
      </c>
      <c r="N42" s="112" t="s">
        <v>333</v>
      </c>
      <c r="O42" s="112"/>
      <c r="P42" s="113" t="s">
        <v>335</v>
      </c>
    </row>
    <row r="43" spans="1:16" ht="25" customHeight="1" x14ac:dyDescent="0.2">
      <c r="A43" s="403" t="s">
        <v>1</v>
      </c>
      <c r="B43" s="120" t="s">
        <v>100</v>
      </c>
      <c r="C43" s="137" t="s">
        <v>91</v>
      </c>
      <c r="D43" s="211" t="s">
        <v>517</v>
      </c>
      <c r="E43" s="121" t="s">
        <v>94</v>
      </c>
      <c r="F43" s="122">
        <v>41.69</v>
      </c>
      <c r="G43" s="122">
        <v>55.25</v>
      </c>
      <c r="H43" s="122">
        <v>55.25</v>
      </c>
      <c r="I43" s="97">
        <v>49.080191999999997</v>
      </c>
      <c r="J43" s="123" t="s">
        <v>157</v>
      </c>
      <c r="K43" s="227">
        <f t="shared" si="0"/>
        <v>-0.11167073303167427</v>
      </c>
      <c r="L43" s="124" t="s">
        <v>79</v>
      </c>
      <c r="M43" s="125"/>
      <c r="N43" s="125"/>
      <c r="O43" s="125"/>
      <c r="P43" s="126"/>
    </row>
    <row r="44" spans="1:16" ht="25" customHeight="1" x14ac:dyDescent="0.2">
      <c r="A44" s="404"/>
      <c r="B44" s="104" t="s">
        <v>101</v>
      </c>
      <c r="C44" s="228" t="s">
        <v>102</v>
      </c>
      <c r="D44" s="229" t="s">
        <v>518</v>
      </c>
      <c r="E44" s="230" t="s">
        <v>94</v>
      </c>
      <c r="F44" s="231">
        <v>54.59</v>
      </c>
      <c r="G44" s="231">
        <v>84.61</v>
      </c>
      <c r="H44" s="231">
        <v>80.77</v>
      </c>
      <c r="I44" s="219">
        <v>72.415719599999989</v>
      </c>
      <c r="J44" s="232" t="s">
        <v>157</v>
      </c>
      <c r="K44" s="233">
        <f t="shared" si="0"/>
        <v>-0.10343296273368835</v>
      </c>
      <c r="L44" s="234" t="s">
        <v>79</v>
      </c>
      <c r="M44" s="235"/>
      <c r="N44" s="235"/>
      <c r="O44" s="235"/>
      <c r="P44" s="105"/>
    </row>
    <row r="45" spans="1:16" ht="25" customHeight="1" x14ac:dyDescent="0.2">
      <c r="A45" s="404"/>
      <c r="B45" s="104" t="s">
        <v>104</v>
      </c>
      <c r="C45" s="228" t="s">
        <v>91</v>
      </c>
      <c r="D45" s="229" t="s">
        <v>520</v>
      </c>
      <c r="E45" s="230" t="s">
        <v>94</v>
      </c>
      <c r="F45" s="231">
        <v>47.38</v>
      </c>
      <c r="G45" s="231">
        <v>73.36</v>
      </c>
      <c r="H45" s="231">
        <v>63.6</v>
      </c>
      <c r="I45" s="219">
        <v>63.599999999999994</v>
      </c>
      <c r="J45" s="232" t="s">
        <v>157</v>
      </c>
      <c r="K45" s="233">
        <f t="shared" si="0"/>
        <v>-1.1172055593712267E-16</v>
      </c>
      <c r="L45" s="234" t="s">
        <v>79</v>
      </c>
      <c r="M45" s="235"/>
      <c r="N45" s="235"/>
      <c r="O45" s="235"/>
      <c r="P45" s="105"/>
    </row>
    <row r="46" spans="1:16" ht="25" customHeight="1" x14ac:dyDescent="0.2">
      <c r="A46" s="404"/>
      <c r="B46" s="104" t="s">
        <v>103</v>
      </c>
      <c r="C46" s="228" t="s">
        <v>91</v>
      </c>
      <c r="D46" s="229" t="s">
        <v>519</v>
      </c>
      <c r="E46" s="230" t="s">
        <v>94</v>
      </c>
      <c r="F46" s="231">
        <v>48.72</v>
      </c>
      <c r="G46" s="231">
        <v>60.38</v>
      </c>
      <c r="H46" s="231">
        <v>57.61</v>
      </c>
      <c r="I46" s="219">
        <v>56.342800799999992</v>
      </c>
      <c r="J46" s="232" t="s">
        <v>157</v>
      </c>
      <c r="K46" s="233">
        <f t="shared" si="0"/>
        <v>-2.1996167332060536E-2</v>
      </c>
      <c r="L46" s="234" t="s">
        <v>79</v>
      </c>
      <c r="M46" s="235"/>
      <c r="N46" s="235"/>
      <c r="O46" s="235"/>
      <c r="P46" s="105"/>
    </row>
    <row r="47" spans="1:16" ht="25" customHeight="1" x14ac:dyDescent="0.2">
      <c r="A47" s="404"/>
      <c r="B47" s="104" t="s">
        <v>105</v>
      </c>
      <c r="C47" s="228" t="s">
        <v>91</v>
      </c>
      <c r="D47" s="229" t="s">
        <v>522</v>
      </c>
      <c r="E47" s="230" t="s">
        <v>94</v>
      </c>
      <c r="F47" s="236">
        <v>39.25</v>
      </c>
      <c r="G47" s="236">
        <v>51.55</v>
      </c>
      <c r="H47" s="236">
        <v>51.55</v>
      </c>
      <c r="I47" s="219">
        <v>43.765303199999998</v>
      </c>
      <c r="J47" s="232" t="s">
        <v>157</v>
      </c>
      <c r="K47" s="233">
        <f t="shared" si="0"/>
        <v>-0.15101254704170708</v>
      </c>
      <c r="L47" s="232" t="s">
        <v>79</v>
      </c>
      <c r="M47" s="235"/>
      <c r="N47" s="235"/>
      <c r="O47" s="235"/>
      <c r="P47" s="105"/>
    </row>
    <row r="48" spans="1:16" ht="25" customHeight="1" x14ac:dyDescent="0.2">
      <c r="A48" s="404"/>
      <c r="B48" s="104" t="s">
        <v>99</v>
      </c>
      <c r="C48" s="228" t="s">
        <v>86</v>
      </c>
      <c r="D48" s="229" t="s">
        <v>521</v>
      </c>
      <c r="E48" s="230" t="s">
        <v>106</v>
      </c>
      <c r="F48" s="231">
        <v>26.93</v>
      </c>
      <c r="G48" s="231">
        <v>38.99</v>
      </c>
      <c r="H48" s="231">
        <v>35.159999999999997</v>
      </c>
      <c r="I48" s="219">
        <v>25.255111466999999</v>
      </c>
      <c r="J48" s="235" t="s">
        <v>157</v>
      </c>
      <c r="K48" s="233">
        <f t="shared" si="0"/>
        <v>-0.28170900264505117</v>
      </c>
      <c r="L48" s="234" t="s">
        <v>79</v>
      </c>
      <c r="M48" s="235"/>
      <c r="N48" s="235"/>
      <c r="O48" s="235">
        <v>96</v>
      </c>
      <c r="P48" s="139" t="s">
        <v>357</v>
      </c>
    </row>
    <row r="49" spans="1:16" ht="25" customHeight="1" x14ac:dyDescent="0.2">
      <c r="A49" s="404"/>
      <c r="B49" s="104" t="s">
        <v>97</v>
      </c>
      <c r="C49" s="228" t="s">
        <v>98</v>
      </c>
      <c r="D49" s="229" t="s">
        <v>552</v>
      </c>
      <c r="E49" s="230" t="s">
        <v>107</v>
      </c>
      <c r="F49" s="231">
        <v>26.17</v>
      </c>
      <c r="G49" s="231">
        <v>33.76</v>
      </c>
      <c r="H49" s="231">
        <v>31.16</v>
      </c>
      <c r="I49" s="219">
        <v>25.704000000000001</v>
      </c>
      <c r="J49" s="235" t="s">
        <v>155</v>
      </c>
      <c r="K49" s="233">
        <f t="shared" si="0"/>
        <v>-0.17509627727856225</v>
      </c>
      <c r="L49" s="234" t="s">
        <v>464</v>
      </c>
      <c r="M49" s="235"/>
      <c r="N49" s="235"/>
      <c r="O49" s="235"/>
      <c r="P49" s="105" t="s">
        <v>262</v>
      </c>
    </row>
    <row r="50" spans="1:16" ht="25" customHeight="1" x14ac:dyDescent="0.2">
      <c r="A50" s="404"/>
      <c r="B50" s="186" t="s">
        <v>96</v>
      </c>
      <c r="C50" s="187" t="s">
        <v>91</v>
      </c>
      <c r="D50" s="218" t="s">
        <v>549</v>
      </c>
      <c r="E50" s="188" t="s">
        <v>108</v>
      </c>
      <c r="F50" s="189">
        <v>43.79</v>
      </c>
      <c r="G50" s="189">
        <v>61.09</v>
      </c>
      <c r="H50" s="189">
        <v>61.09</v>
      </c>
      <c r="I50" s="219">
        <v>52.414689599999988</v>
      </c>
      <c r="J50" s="190" t="s">
        <v>157</v>
      </c>
      <c r="K50" s="233">
        <f t="shared" si="0"/>
        <v>-0.14200868227205785</v>
      </c>
      <c r="L50" s="191" t="s">
        <v>79</v>
      </c>
      <c r="M50" s="190"/>
      <c r="N50" s="190"/>
      <c r="O50" s="190"/>
      <c r="P50" s="192" t="s">
        <v>263</v>
      </c>
    </row>
    <row r="51" spans="1:16" ht="25" customHeight="1" x14ac:dyDescent="0.2">
      <c r="A51" s="404"/>
      <c r="B51" s="193" t="s">
        <v>412</v>
      </c>
      <c r="C51" s="205" t="s">
        <v>91</v>
      </c>
      <c r="D51" s="200" t="s">
        <v>550</v>
      </c>
      <c r="E51" s="188" t="s">
        <v>107</v>
      </c>
      <c r="F51" s="189"/>
      <c r="G51" s="189"/>
      <c r="H51" s="189">
        <v>45.25</v>
      </c>
      <c r="I51" s="219">
        <v>37.956000000000003</v>
      </c>
      <c r="J51" s="190" t="s">
        <v>157</v>
      </c>
      <c r="K51" s="233">
        <f t="shared" si="0"/>
        <v>-0.16119337016574578</v>
      </c>
      <c r="L51" s="191" t="s">
        <v>79</v>
      </c>
      <c r="M51" s="190"/>
      <c r="N51" s="190"/>
      <c r="O51" s="190"/>
      <c r="P51" s="192" t="s">
        <v>262</v>
      </c>
    </row>
    <row r="52" spans="1:16" ht="25" customHeight="1" x14ac:dyDescent="0.2">
      <c r="A52" s="404"/>
      <c r="B52" s="193" t="s">
        <v>416</v>
      </c>
      <c r="C52" s="205" t="s">
        <v>91</v>
      </c>
      <c r="D52" s="200" t="s">
        <v>551</v>
      </c>
      <c r="E52" s="188" t="s">
        <v>447</v>
      </c>
      <c r="F52" s="189"/>
      <c r="G52" s="189"/>
      <c r="H52" s="189">
        <v>63.13</v>
      </c>
      <c r="I52" s="219">
        <v>36.36</v>
      </c>
      <c r="J52" s="190" t="s">
        <v>157</v>
      </c>
      <c r="K52" s="233">
        <f t="shared" si="0"/>
        <v>-0.42404562014889913</v>
      </c>
      <c r="L52" s="191" t="s">
        <v>79</v>
      </c>
      <c r="M52" s="190"/>
      <c r="N52" s="190"/>
      <c r="O52" s="190"/>
      <c r="P52" s="192" t="s">
        <v>471</v>
      </c>
    </row>
    <row r="53" spans="1:16" ht="25" customHeight="1" thickBot="1" x14ac:dyDescent="0.25">
      <c r="A53" s="405"/>
      <c r="B53" s="127"/>
      <c r="C53" s="138"/>
      <c r="D53" s="213"/>
      <c r="E53" s="128"/>
      <c r="F53" s="130"/>
      <c r="G53" s="130"/>
      <c r="H53" s="130"/>
      <c r="I53" s="237"/>
      <c r="J53" s="131"/>
      <c r="K53" s="238"/>
      <c r="L53" s="132"/>
      <c r="M53" s="133"/>
      <c r="N53" s="133"/>
      <c r="O53" s="133"/>
      <c r="P53" s="134"/>
    </row>
    <row r="54" spans="1:16" ht="25" customHeight="1" x14ac:dyDescent="0.2">
      <c r="A54" s="404" t="s">
        <v>7</v>
      </c>
      <c r="B54" s="114" t="s">
        <v>109</v>
      </c>
      <c r="C54" s="115" t="s">
        <v>88</v>
      </c>
      <c r="D54" s="214" t="s">
        <v>553</v>
      </c>
      <c r="E54" s="140" t="s">
        <v>94</v>
      </c>
      <c r="F54" s="136">
        <v>29.7</v>
      </c>
      <c r="G54" s="136">
        <v>39.36</v>
      </c>
      <c r="H54" s="136">
        <v>39.36</v>
      </c>
      <c r="I54" s="136">
        <v>37.094516159999998</v>
      </c>
      <c r="J54" s="116" t="s">
        <v>157</v>
      </c>
      <c r="K54" s="226">
        <f t="shared" si="0"/>
        <v>-5.7558024390243948E-2</v>
      </c>
      <c r="L54" s="117" t="s">
        <v>79</v>
      </c>
      <c r="M54" s="118"/>
      <c r="N54" s="118"/>
      <c r="O54" s="118">
        <v>93</v>
      </c>
      <c r="P54" s="119"/>
    </row>
    <row r="55" spans="1:16" ht="25" customHeight="1" x14ac:dyDescent="0.2">
      <c r="A55" s="404"/>
      <c r="B55" s="102" t="s">
        <v>217</v>
      </c>
      <c r="C55" s="84" t="s">
        <v>86</v>
      </c>
      <c r="D55" s="210" t="s">
        <v>554</v>
      </c>
      <c r="E55" s="94" t="s">
        <v>94</v>
      </c>
      <c r="F55" s="172">
        <v>19.04</v>
      </c>
      <c r="G55" s="172">
        <v>28.67</v>
      </c>
      <c r="H55" s="85">
        <v>27.02</v>
      </c>
      <c r="I55" s="219">
        <v>20.458587408</v>
      </c>
      <c r="J55" s="86" t="s">
        <v>157</v>
      </c>
      <c r="K55" s="177">
        <f t="shared" si="0"/>
        <v>-0.2428354031088083</v>
      </c>
      <c r="L55" s="87" t="s">
        <v>79</v>
      </c>
      <c r="M55" s="83"/>
      <c r="N55" s="83"/>
      <c r="O55" s="83"/>
      <c r="P55" s="103"/>
    </row>
    <row r="56" spans="1:16" ht="25" customHeight="1" x14ac:dyDescent="0.2">
      <c r="A56" s="404"/>
      <c r="B56" s="102" t="s">
        <v>111</v>
      </c>
      <c r="C56" s="84" t="s">
        <v>88</v>
      </c>
      <c r="D56" s="210" t="s">
        <v>555</v>
      </c>
      <c r="E56" s="94" t="s">
        <v>136</v>
      </c>
      <c r="F56" s="172">
        <v>35.04</v>
      </c>
      <c r="G56" s="172">
        <v>46.42</v>
      </c>
      <c r="H56" s="85">
        <v>46.42</v>
      </c>
      <c r="I56" s="219">
        <v>43.75163448</v>
      </c>
      <c r="J56" s="86" t="s">
        <v>157</v>
      </c>
      <c r="K56" s="177">
        <f t="shared" si="0"/>
        <v>-5.7483100387763934E-2</v>
      </c>
      <c r="L56" s="87" t="s">
        <v>79</v>
      </c>
      <c r="M56" s="83"/>
      <c r="N56" s="83"/>
      <c r="O56" s="83">
        <v>93</v>
      </c>
      <c r="P56" s="103"/>
    </row>
    <row r="57" spans="1:16" ht="25" customHeight="1" x14ac:dyDescent="0.2">
      <c r="A57" s="404"/>
      <c r="B57" s="102" t="s">
        <v>113</v>
      </c>
      <c r="C57" s="84" t="s">
        <v>86</v>
      </c>
      <c r="D57" s="210" t="s">
        <v>556</v>
      </c>
      <c r="E57" s="94" t="s">
        <v>136</v>
      </c>
      <c r="F57" s="172">
        <v>32.82</v>
      </c>
      <c r="G57" s="172">
        <v>45.32</v>
      </c>
      <c r="H57" s="85">
        <v>45.32</v>
      </c>
      <c r="I57" s="219">
        <v>34.8148932</v>
      </c>
      <c r="J57" s="86" t="s">
        <v>157</v>
      </c>
      <c r="K57" s="177">
        <f t="shared" si="0"/>
        <v>-0.23179847308031773</v>
      </c>
      <c r="L57" s="87" t="s">
        <v>79</v>
      </c>
      <c r="M57" s="83"/>
      <c r="N57" s="83"/>
      <c r="O57" s="83"/>
      <c r="P57" s="103" t="s">
        <v>305</v>
      </c>
    </row>
    <row r="58" spans="1:16" ht="25" customHeight="1" x14ac:dyDescent="0.2">
      <c r="A58" s="404"/>
      <c r="B58" s="102" t="s">
        <v>114</v>
      </c>
      <c r="C58" s="84" t="s">
        <v>86</v>
      </c>
      <c r="D58" s="210" t="s">
        <v>557</v>
      </c>
      <c r="E58" s="93" t="s">
        <v>137</v>
      </c>
      <c r="F58" s="172">
        <v>29.18</v>
      </c>
      <c r="G58" s="172">
        <v>42.07</v>
      </c>
      <c r="H58" s="85">
        <v>37.840000000000003</v>
      </c>
      <c r="I58" s="219">
        <v>32.408312160000001</v>
      </c>
      <c r="J58" s="86" t="s">
        <v>157</v>
      </c>
      <c r="K58" s="177">
        <f t="shared" si="0"/>
        <v>-0.14354354756871041</v>
      </c>
      <c r="L58" s="87" t="s">
        <v>79</v>
      </c>
      <c r="M58" s="83"/>
      <c r="N58" s="83"/>
      <c r="O58" s="83">
        <v>96</v>
      </c>
      <c r="P58" s="103" t="s">
        <v>305</v>
      </c>
    </row>
    <row r="59" spans="1:16" ht="25" customHeight="1" x14ac:dyDescent="0.2">
      <c r="A59" s="404"/>
      <c r="B59" s="107" t="s">
        <v>115</v>
      </c>
      <c r="C59" s="108" t="s">
        <v>400</v>
      </c>
      <c r="D59" s="215" t="s">
        <v>558</v>
      </c>
      <c r="E59" s="194" t="s">
        <v>403</v>
      </c>
      <c r="F59" s="173">
        <v>26.8</v>
      </c>
      <c r="G59" s="173">
        <v>38.200000000000003</v>
      </c>
      <c r="H59" s="109">
        <v>38.200000000000003</v>
      </c>
      <c r="I59" s="219">
        <v>30.855599999999999</v>
      </c>
      <c r="J59" s="110" t="s">
        <v>155</v>
      </c>
      <c r="K59" s="177">
        <f t="shared" si="0"/>
        <v>-0.19226178010471212</v>
      </c>
      <c r="L59" s="111" t="s">
        <v>79</v>
      </c>
      <c r="M59" s="112"/>
      <c r="N59" s="112"/>
      <c r="O59" s="112"/>
      <c r="P59" s="113"/>
    </row>
    <row r="60" spans="1:16" ht="25" customHeight="1" x14ac:dyDescent="0.2">
      <c r="A60" s="404"/>
      <c r="B60" s="193" t="s">
        <v>419</v>
      </c>
      <c r="C60" s="108" t="s">
        <v>91</v>
      </c>
      <c r="D60" s="200" t="s">
        <v>547</v>
      </c>
      <c r="E60" s="204" t="s">
        <v>449</v>
      </c>
      <c r="F60" s="173"/>
      <c r="G60" s="173"/>
      <c r="H60" s="109">
        <v>34.36</v>
      </c>
      <c r="I60" s="219">
        <v>29.82</v>
      </c>
      <c r="J60" s="110" t="s">
        <v>157</v>
      </c>
      <c r="K60" s="177">
        <f t="shared" si="0"/>
        <v>-0.13213038416763676</v>
      </c>
      <c r="L60" s="111" t="s">
        <v>79</v>
      </c>
      <c r="M60" s="112"/>
      <c r="N60" s="112"/>
      <c r="O60" s="112"/>
      <c r="P60" s="113"/>
    </row>
    <row r="61" spans="1:16" ht="25" customHeight="1" x14ac:dyDescent="0.2">
      <c r="A61" s="404"/>
      <c r="B61" s="193" t="s">
        <v>421</v>
      </c>
      <c r="C61" s="108" t="s">
        <v>86</v>
      </c>
      <c r="D61" s="200" t="s">
        <v>548</v>
      </c>
      <c r="E61" s="204" t="s">
        <v>136</v>
      </c>
      <c r="F61" s="173"/>
      <c r="G61" s="173"/>
      <c r="H61" s="109">
        <v>24.24</v>
      </c>
      <c r="I61" s="219">
        <v>18.756</v>
      </c>
      <c r="J61" s="110" t="s">
        <v>157</v>
      </c>
      <c r="K61" s="177">
        <f t="shared" si="0"/>
        <v>-0.22623762376237619</v>
      </c>
      <c r="L61" s="111" t="s">
        <v>79</v>
      </c>
      <c r="M61" s="112"/>
      <c r="N61" s="112"/>
      <c r="O61" s="112"/>
      <c r="P61" s="113"/>
    </row>
    <row r="62" spans="1:16" ht="25" customHeight="1" thickBot="1" x14ac:dyDescent="0.25">
      <c r="A62" s="404"/>
      <c r="B62" s="193" t="s">
        <v>422</v>
      </c>
      <c r="C62" s="108" t="s">
        <v>88</v>
      </c>
      <c r="D62" s="200" t="s">
        <v>423</v>
      </c>
      <c r="E62" s="204" t="s">
        <v>450</v>
      </c>
      <c r="F62" s="173"/>
      <c r="G62" s="173"/>
      <c r="H62" s="109">
        <v>38.26</v>
      </c>
      <c r="I62" s="109">
        <v>34.235999999999997</v>
      </c>
      <c r="J62" s="110" t="s">
        <v>157</v>
      </c>
      <c r="K62" s="225">
        <f t="shared" si="0"/>
        <v>-0.10517511761630949</v>
      </c>
      <c r="L62" s="111" t="s">
        <v>79</v>
      </c>
      <c r="M62" s="112"/>
      <c r="N62" s="112"/>
      <c r="O62" s="112"/>
      <c r="P62" s="113"/>
    </row>
    <row r="63" spans="1:16" ht="25" customHeight="1" x14ac:dyDescent="0.2">
      <c r="A63" s="403" t="s">
        <v>2</v>
      </c>
      <c r="B63" s="120" t="s">
        <v>245</v>
      </c>
      <c r="C63" s="121" t="s">
        <v>117</v>
      </c>
      <c r="D63" s="211" t="s">
        <v>543</v>
      </c>
      <c r="E63" s="137" t="s">
        <v>133</v>
      </c>
      <c r="F63" s="174">
        <v>24.97</v>
      </c>
      <c r="G63" s="174">
        <v>29.24</v>
      </c>
      <c r="H63" s="122">
        <v>30.7</v>
      </c>
      <c r="I63" s="97">
        <v>25.053408000000001</v>
      </c>
      <c r="J63" s="123" t="s">
        <v>155</v>
      </c>
      <c r="K63" s="227">
        <f t="shared" si="0"/>
        <v>-0.18392807817589571</v>
      </c>
      <c r="L63" s="123"/>
      <c r="M63" s="125"/>
      <c r="N63" s="125"/>
      <c r="O63" s="125"/>
      <c r="P63" s="126" t="s">
        <v>264</v>
      </c>
    </row>
    <row r="64" spans="1:16" ht="25" customHeight="1" x14ac:dyDescent="0.2">
      <c r="A64" s="404"/>
      <c r="B64" s="104" t="s">
        <v>246</v>
      </c>
      <c r="C64" s="230" t="s">
        <v>116</v>
      </c>
      <c r="D64" s="229" t="s">
        <v>544</v>
      </c>
      <c r="E64" s="228" t="s">
        <v>133</v>
      </c>
      <c r="F64" s="239">
        <v>31.21</v>
      </c>
      <c r="G64" s="239">
        <v>37.68</v>
      </c>
      <c r="H64" s="231">
        <v>37.68</v>
      </c>
      <c r="I64" s="219">
        <v>31.469202719999998</v>
      </c>
      <c r="J64" s="232" t="s">
        <v>155</v>
      </c>
      <c r="K64" s="233">
        <f t="shared" si="0"/>
        <v>-0.16483007643312106</v>
      </c>
      <c r="L64" s="232"/>
      <c r="M64" s="235"/>
      <c r="N64" s="235"/>
      <c r="O64" s="235"/>
      <c r="P64" s="105" t="s">
        <v>264</v>
      </c>
    </row>
    <row r="65" spans="1:16" ht="25" customHeight="1" x14ac:dyDescent="0.2">
      <c r="A65" s="404"/>
      <c r="B65" s="104" t="s">
        <v>247</v>
      </c>
      <c r="C65" s="230" t="s">
        <v>117</v>
      </c>
      <c r="D65" s="229" t="s">
        <v>546</v>
      </c>
      <c r="E65" s="228" t="s">
        <v>134</v>
      </c>
      <c r="F65" s="239">
        <v>27.12</v>
      </c>
      <c r="G65" s="239">
        <v>30.79</v>
      </c>
      <c r="H65" s="231">
        <v>31.02</v>
      </c>
      <c r="I65" s="219">
        <v>26.390999999999998</v>
      </c>
      <c r="J65" s="232" t="s">
        <v>155</v>
      </c>
      <c r="K65" s="233">
        <f t="shared" si="0"/>
        <v>-0.14922630560928438</v>
      </c>
      <c r="L65" s="232"/>
      <c r="M65" s="235"/>
      <c r="N65" s="235"/>
      <c r="O65" s="235"/>
      <c r="P65" s="105" t="s">
        <v>265</v>
      </c>
    </row>
    <row r="66" spans="1:16" ht="25" customHeight="1" x14ac:dyDescent="0.2">
      <c r="A66" s="404"/>
      <c r="B66" s="104" t="s">
        <v>250</v>
      </c>
      <c r="C66" s="230" t="s">
        <v>117</v>
      </c>
      <c r="D66" s="229" t="s">
        <v>545</v>
      </c>
      <c r="E66" s="228" t="s">
        <v>135</v>
      </c>
      <c r="F66" s="239">
        <v>21.74</v>
      </c>
      <c r="G66" s="239">
        <v>25.19</v>
      </c>
      <c r="H66" s="231">
        <v>25.85</v>
      </c>
      <c r="I66" s="219">
        <v>20.421747</v>
      </c>
      <c r="J66" s="232" t="s">
        <v>155</v>
      </c>
      <c r="K66" s="233">
        <f t="shared" si="0"/>
        <v>-0.20999044487427471</v>
      </c>
      <c r="L66" s="232"/>
      <c r="M66" s="235"/>
      <c r="N66" s="235"/>
      <c r="O66" s="235"/>
      <c r="P66" s="105" t="s">
        <v>266</v>
      </c>
    </row>
    <row r="67" spans="1:16" ht="25" customHeight="1" x14ac:dyDescent="0.2">
      <c r="A67" s="404"/>
      <c r="B67" s="195" t="s">
        <v>424</v>
      </c>
      <c r="C67" s="230" t="s">
        <v>117</v>
      </c>
      <c r="D67" s="240" t="s">
        <v>539</v>
      </c>
      <c r="E67" s="228" t="s">
        <v>451</v>
      </c>
      <c r="F67" s="239"/>
      <c r="G67" s="239"/>
      <c r="H67" s="231">
        <v>52.13</v>
      </c>
      <c r="I67" s="219">
        <v>42.9</v>
      </c>
      <c r="J67" s="232" t="s">
        <v>155</v>
      </c>
      <c r="K67" s="233">
        <f t="shared" si="0"/>
        <v>-0.17705735660847888</v>
      </c>
      <c r="L67" s="232"/>
      <c r="M67" s="235"/>
      <c r="N67" s="235"/>
      <c r="O67" s="235"/>
      <c r="P67" s="105" t="s">
        <v>470</v>
      </c>
    </row>
    <row r="68" spans="1:16" ht="25" customHeight="1" x14ac:dyDescent="0.2">
      <c r="A68" s="404"/>
      <c r="B68" s="195" t="s">
        <v>425</v>
      </c>
      <c r="C68" s="230" t="s">
        <v>117</v>
      </c>
      <c r="D68" s="240" t="s">
        <v>540</v>
      </c>
      <c r="E68" s="228" t="s">
        <v>135</v>
      </c>
      <c r="F68" s="239"/>
      <c r="G68" s="239"/>
      <c r="H68" s="231">
        <v>31.54</v>
      </c>
      <c r="I68" s="219">
        <v>31.536000000000001</v>
      </c>
      <c r="J68" s="232" t="s">
        <v>155</v>
      </c>
      <c r="K68" s="233">
        <f t="shared" si="0"/>
        <v>-1.2682308180081748E-4</v>
      </c>
      <c r="L68" s="232"/>
      <c r="M68" s="235"/>
      <c r="N68" s="235"/>
      <c r="O68" s="235"/>
      <c r="P68" s="105" t="s">
        <v>267</v>
      </c>
    </row>
    <row r="69" spans="1:16" ht="25" customHeight="1" x14ac:dyDescent="0.2">
      <c r="A69" s="404"/>
      <c r="B69" s="195" t="s">
        <v>426</v>
      </c>
      <c r="C69" s="230" t="s">
        <v>116</v>
      </c>
      <c r="D69" s="240" t="s">
        <v>541</v>
      </c>
      <c r="E69" s="228" t="s">
        <v>135</v>
      </c>
      <c r="F69" s="239"/>
      <c r="G69" s="239"/>
      <c r="H69" s="231">
        <v>41.17</v>
      </c>
      <c r="I69" s="219">
        <v>32.747999999999998</v>
      </c>
      <c r="J69" s="232" t="s">
        <v>155</v>
      </c>
      <c r="K69" s="233">
        <f t="shared" si="0"/>
        <v>-0.20456643186786505</v>
      </c>
      <c r="L69" s="232"/>
      <c r="M69" s="235"/>
      <c r="N69" s="235"/>
      <c r="O69" s="235"/>
      <c r="P69" s="105" t="s">
        <v>267</v>
      </c>
    </row>
    <row r="70" spans="1:16" ht="25" customHeight="1" x14ac:dyDescent="0.2">
      <c r="A70" s="404"/>
      <c r="B70" s="195" t="s">
        <v>427</v>
      </c>
      <c r="C70" s="230" t="s">
        <v>117</v>
      </c>
      <c r="D70" s="240" t="s">
        <v>542</v>
      </c>
      <c r="E70" s="228" t="s">
        <v>134</v>
      </c>
      <c r="F70" s="239"/>
      <c r="G70" s="239"/>
      <c r="H70" s="231">
        <v>22.8</v>
      </c>
      <c r="I70" s="219">
        <v>19.283999999999999</v>
      </c>
      <c r="J70" s="232" t="s">
        <v>155</v>
      </c>
      <c r="K70" s="233">
        <f t="shared" si="0"/>
        <v>-0.15421052631578955</v>
      </c>
      <c r="L70" s="232"/>
      <c r="M70" s="235"/>
      <c r="N70" s="235"/>
      <c r="O70" s="235"/>
      <c r="P70" s="105" t="s">
        <v>470</v>
      </c>
    </row>
    <row r="71" spans="1:16" ht="25" customHeight="1" x14ac:dyDescent="0.2">
      <c r="A71" s="404"/>
      <c r="B71" s="104" t="s">
        <v>268</v>
      </c>
      <c r="C71" s="230" t="s">
        <v>116</v>
      </c>
      <c r="D71" s="229" t="s">
        <v>559</v>
      </c>
      <c r="E71" s="228" t="s">
        <v>134</v>
      </c>
      <c r="F71" s="239">
        <v>38.200000000000003</v>
      </c>
      <c r="G71" s="239">
        <v>46.31</v>
      </c>
      <c r="H71" s="231">
        <v>46.31</v>
      </c>
      <c r="I71" s="219">
        <v>34.42608456</v>
      </c>
      <c r="J71" s="232" t="s">
        <v>155</v>
      </c>
      <c r="K71" s="233">
        <f t="shared" ref="K71:K101" si="1">(I71-H71)/H71</f>
        <v>-0.25661661498596422</v>
      </c>
      <c r="L71" s="232"/>
      <c r="M71" s="235"/>
      <c r="N71" s="235"/>
      <c r="O71" s="235"/>
      <c r="P71" s="105" t="s">
        <v>265</v>
      </c>
    </row>
    <row r="72" spans="1:16" ht="25" customHeight="1" x14ac:dyDescent="0.2">
      <c r="A72" s="404"/>
      <c r="B72" s="104" t="s">
        <v>269</v>
      </c>
      <c r="C72" s="230" t="s">
        <v>116</v>
      </c>
      <c r="D72" s="229" t="s">
        <v>560</v>
      </c>
      <c r="E72" s="228" t="s">
        <v>135</v>
      </c>
      <c r="F72" s="239">
        <v>38.409999999999997</v>
      </c>
      <c r="G72" s="239">
        <v>46.44</v>
      </c>
      <c r="H72" s="231">
        <v>46.44</v>
      </c>
      <c r="I72" s="219">
        <v>34.966572144000004</v>
      </c>
      <c r="J72" s="232" t="s">
        <v>155</v>
      </c>
      <c r="K72" s="233">
        <f t="shared" si="1"/>
        <v>-0.24705917002583966</v>
      </c>
      <c r="L72" s="232"/>
      <c r="M72" s="235"/>
      <c r="N72" s="235"/>
      <c r="O72" s="235"/>
      <c r="P72" s="105" t="s">
        <v>267</v>
      </c>
    </row>
    <row r="73" spans="1:16" ht="25" customHeight="1" x14ac:dyDescent="0.2">
      <c r="A73" s="404"/>
      <c r="B73" s="104" t="s">
        <v>184</v>
      </c>
      <c r="C73" s="230" t="s">
        <v>116</v>
      </c>
      <c r="D73" s="229" t="s">
        <v>538</v>
      </c>
      <c r="E73" s="228" t="s">
        <v>135</v>
      </c>
      <c r="F73" s="239">
        <v>48.25</v>
      </c>
      <c r="G73" s="239">
        <v>60.42</v>
      </c>
      <c r="H73" s="231">
        <v>60.42</v>
      </c>
      <c r="I73" s="219">
        <v>44.318460816000005</v>
      </c>
      <c r="J73" s="232" t="s">
        <v>155</v>
      </c>
      <c r="K73" s="233">
        <f t="shared" si="1"/>
        <v>-0.26649353167825218</v>
      </c>
      <c r="L73" s="232"/>
      <c r="M73" s="235"/>
      <c r="N73" s="235"/>
      <c r="O73" s="235"/>
      <c r="P73" s="105" t="s">
        <v>267</v>
      </c>
    </row>
    <row r="74" spans="1:16" ht="9" customHeight="1" x14ac:dyDescent="0.2">
      <c r="A74" s="404"/>
      <c r="B74" s="104"/>
      <c r="C74" s="230"/>
      <c r="D74" s="229"/>
      <c r="E74" s="228"/>
      <c r="F74" s="239"/>
      <c r="G74" s="239"/>
      <c r="H74" s="231"/>
      <c r="I74" s="219"/>
      <c r="J74" s="232"/>
      <c r="K74" s="233"/>
      <c r="L74" s="232"/>
      <c r="M74" s="235"/>
      <c r="N74" s="235"/>
      <c r="O74" s="235"/>
      <c r="P74" s="105"/>
    </row>
    <row r="75" spans="1:16" ht="25" customHeight="1" x14ac:dyDescent="0.2">
      <c r="A75" s="404"/>
      <c r="B75" s="104" t="s">
        <v>183</v>
      </c>
      <c r="C75" s="230" t="s">
        <v>118</v>
      </c>
      <c r="D75" s="229" t="s">
        <v>561</v>
      </c>
      <c r="E75" s="230" t="s">
        <v>95</v>
      </c>
      <c r="F75" s="239">
        <v>17.82</v>
      </c>
      <c r="G75" s="239">
        <v>21.2</v>
      </c>
      <c r="H75" s="231">
        <v>25.44</v>
      </c>
      <c r="I75" s="219">
        <v>22.9</v>
      </c>
      <c r="J75" s="232" t="s">
        <v>235</v>
      </c>
      <c r="K75" s="233">
        <f t="shared" si="1"/>
        <v>-9.9842767295597587E-2</v>
      </c>
      <c r="L75" s="232"/>
      <c r="M75" s="235"/>
      <c r="N75" s="235"/>
      <c r="O75" s="235"/>
      <c r="P75" s="105"/>
    </row>
    <row r="76" spans="1:16" ht="25" customHeight="1" x14ac:dyDescent="0.2">
      <c r="A76" s="404"/>
      <c r="B76" s="104" t="s">
        <v>185</v>
      </c>
      <c r="C76" s="230" t="s">
        <v>186</v>
      </c>
      <c r="D76" s="229" t="s">
        <v>531</v>
      </c>
      <c r="E76" s="230" t="s">
        <v>218</v>
      </c>
      <c r="F76" s="241">
        <v>52.67</v>
      </c>
      <c r="G76" s="241">
        <v>55.28</v>
      </c>
      <c r="H76" s="242">
        <v>56.86</v>
      </c>
      <c r="I76" s="219">
        <v>58.07</v>
      </c>
      <c r="J76" s="232" t="s">
        <v>236</v>
      </c>
      <c r="K76" s="233">
        <f t="shared" si="1"/>
        <v>2.128033767147381E-2</v>
      </c>
      <c r="L76" s="234" t="s">
        <v>79</v>
      </c>
      <c r="M76" s="235"/>
      <c r="N76" s="235" t="s">
        <v>354</v>
      </c>
      <c r="O76" s="235"/>
      <c r="P76" s="105" t="s">
        <v>355</v>
      </c>
    </row>
    <row r="77" spans="1:16" ht="25" customHeight="1" x14ac:dyDescent="0.2">
      <c r="A77" s="404"/>
      <c r="B77" s="195" t="s">
        <v>432</v>
      </c>
      <c r="C77" s="230" t="s">
        <v>444</v>
      </c>
      <c r="D77" s="240" t="s">
        <v>532</v>
      </c>
      <c r="E77" s="230" t="s">
        <v>433</v>
      </c>
      <c r="F77" s="241"/>
      <c r="G77" s="241"/>
      <c r="H77" s="242">
        <v>37.619999999999997</v>
      </c>
      <c r="I77" s="219">
        <v>37.619999999999997</v>
      </c>
      <c r="J77" s="232" t="s">
        <v>236</v>
      </c>
      <c r="K77" s="233">
        <f t="shared" si="1"/>
        <v>0</v>
      </c>
      <c r="L77" s="234"/>
      <c r="M77" s="235"/>
      <c r="N77" s="235" t="s">
        <v>354</v>
      </c>
      <c r="O77" s="235"/>
      <c r="P77" s="105" t="s">
        <v>456</v>
      </c>
    </row>
    <row r="78" spans="1:16" ht="25" customHeight="1" x14ac:dyDescent="0.2">
      <c r="A78" s="404"/>
      <c r="B78" s="104" t="s">
        <v>187</v>
      </c>
      <c r="C78" s="230" t="s">
        <v>188</v>
      </c>
      <c r="D78" s="229" t="s">
        <v>537</v>
      </c>
      <c r="E78" s="230" t="s">
        <v>219</v>
      </c>
      <c r="F78" s="241">
        <v>66.83</v>
      </c>
      <c r="G78" s="241">
        <v>66.83</v>
      </c>
      <c r="H78" s="242">
        <v>64.58</v>
      </c>
      <c r="I78" s="219">
        <v>56.88</v>
      </c>
      <c r="J78" s="232" t="s">
        <v>236</v>
      </c>
      <c r="K78" s="233">
        <f t="shared" si="1"/>
        <v>-0.11923196035924429</v>
      </c>
      <c r="L78" s="234"/>
      <c r="M78" s="235" t="s">
        <v>241</v>
      </c>
      <c r="N78" s="235" t="s">
        <v>354</v>
      </c>
      <c r="O78" s="235"/>
      <c r="P78" s="105" t="s">
        <v>356</v>
      </c>
    </row>
    <row r="79" spans="1:16" ht="9" customHeight="1" x14ac:dyDescent="0.2">
      <c r="A79" s="404"/>
      <c r="B79" s="104"/>
      <c r="C79" s="230"/>
      <c r="D79" s="229"/>
      <c r="E79" s="230"/>
      <c r="F79" s="243"/>
      <c r="G79" s="243"/>
      <c r="H79" s="244"/>
      <c r="I79" s="219"/>
      <c r="J79" s="235"/>
      <c r="K79" s="233"/>
      <c r="L79" s="234"/>
      <c r="M79" s="235"/>
      <c r="N79" s="235"/>
      <c r="O79" s="235"/>
      <c r="P79" s="105"/>
    </row>
    <row r="80" spans="1:16" ht="25" customHeight="1" x14ac:dyDescent="0.2">
      <c r="A80" s="404"/>
      <c r="B80" s="104" t="s">
        <v>390</v>
      </c>
      <c r="C80" s="230" t="s">
        <v>86</v>
      </c>
      <c r="D80" s="229" t="s">
        <v>533</v>
      </c>
      <c r="E80" s="230" t="s">
        <v>220</v>
      </c>
      <c r="F80" s="239">
        <v>34.04</v>
      </c>
      <c r="G80" s="239">
        <v>47.14</v>
      </c>
      <c r="H80" s="231">
        <v>47.14</v>
      </c>
      <c r="I80" s="219">
        <v>36.162327919199996</v>
      </c>
      <c r="J80" s="232" t="s">
        <v>155</v>
      </c>
      <c r="K80" s="233">
        <f t="shared" si="1"/>
        <v>-0.23287382436996193</v>
      </c>
      <c r="L80" s="234" t="s">
        <v>79</v>
      </c>
      <c r="M80" s="235"/>
      <c r="N80" s="235"/>
      <c r="O80" s="235"/>
      <c r="P80" s="105" t="s">
        <v>305</v>
      </c>
    </row>
    <row r="81" spans="1:16" ht="25" customHeight="1" x14ac:dyDescent="0.2">
      <c r="A81" s="404"/>
      <c r="B81" s="104" t="s">
        <v>391</v>
      </c>
      <c r="C81" s="230" t="s">
        <v>86</v>
      </c>
      <c r="D81" s="229" t="s">
        <v>534</v>
      </c>
      <c r="E81" s="230" t="s">
        <v>220</v>
      </c>
      <c r="F81" s="239">
        <v>47.02</v>
      </c>
      <c r="G81" s="239">
        <v>59.24</v>
      </c>
      <c r="H81" s="231">
        <v>61.86</v>
      </c>
      <c r="I81" s="219">
        <v>38.803084800000001</v>
      </c>
      <c r="J81" s="232" t="s">
        <v>155</v>
      </c>
      <c r="K81" s="233">
        <f t="shared" si="1"/>
        <v>-0.37272737148399609</v>
      </c>
      <c r="L81" s="234"/>
      <c r="M81" s="235"/>
      <c r="N81" s="235"/>
      <c r="O81" s="235"/>
      <c r="P81" s="105"/>
    </row>
    <row r="82" spans="1:16" ht="25" customHeight="1" x14ac:dyDescent="0.2">
      <c r="A82" s="404"/>
      <c r="B82" s="104" t="s">
        <v>392</v>
      </c>
      <c r="C82" s="230" t="s">
        <v>88</v>
      </c>
      <c r="D82" s="229" t="s">
        <v>535</v>
      </c>
      <c r="E82" s="230" t="s">
        <v>221</v>
      </c>
      <c r="F82" s="239">
        <v>86.32</v>
      </c>
      <c r="G82" s="239">
        <v>114.37</v>
      </c>
      <c r="H82" s="231">
        <v>114.37</v>
      </c>
      <c r="I82" s="219">
        <v>103.79429099999999</v>
      </c>
      <c r="J82" s="232" t="s">
        <v>157</v>
      </c>
      <c r="K82" s="233">
        <f t="shared" si="1"/>
        <v>-9.2469257672466706E-2</v>
      </c>
      <c r="L82" s="234" t="s">
        <v>79</v>
      </c>
      <c r="M82" s="235"/>
      <c r="N82" s="235"/>
      <c r="O82" s="235"/>
      <c r="P82" s="105"/>
    </row>
    <row r="83" spans="1:16" ht="25" customHeight="1" x14ac:dyDescent="0.2">
      <c r="A83" s="404"/>
      <c r="B83" s="104" t="s">
        <v>393</v>
      </c>
      <c r="C83" s="230" t="s">
        <v>88</v>
      </c>
      <c r="D83" s="229" t="s">
        <v>536</v>
      </c>
      <c r="E83" s="230" t="s">
        <v>222</v>
      </c>
      <c r="F83" s="239">
        <v>52.97</v>
      </c>
      <c r="G83" s="239">
        <v>70.180000000000007</v>
      </c>
      <c r="H83" s="231">
        <v>70.180000000000007</v>
      </c>
      <c r="I83" s="219">
        <v>63.690126479999996</v>
      </c>
      <c r="J83" s="232" t="s">
        <v>155</v>
      </c>
      <c r="K83" s="233">
        <f t="shared" si="1"/>
        <v>-9.2474686805357795E-2</v>
      </c>
      <c r="L83" s="234" t="s">
        <v>79</v>
      </c>
      <c r="M83" s="235"/>
      <c r="N83" s="235"/>
      <c r="O83" s="235"/>
      <c r="P83" s="105"/>
    </row>
    <row r="84" spans="1:16" ht="25" customHeight="1" x14ac:dyDescent="0.2">
      <c r="A84" s="404"/>
      <c r="B84" s="104" t="s">
        <v>394</v>
      </c>
      <c r="C84" s="230" t="s">
        <v>118</v>
      </c>
      <c r="D84" s="229" t="s">
        <v>529</v>
      </c>
      <c r="E84" s="230" t="s">
        <v>223</v>
      </c>
      <c r="F84" s="239">
        <v>23.26</v>
      </c>
      <c r="G84" s="239">
        <v>27.89</v>
      </c>
      <c r="H84" s="231">
        <v>27.89</v>
      </c>
      <c r="I84" s="219">
        <v>25.29041376</v>
      </c>
      <c r="J84" s="232" t="s">
        <v>155</v>
      </c>
      <c r="K84" s="233">
        <f t="shared" si="1"/>
        <v>-9.3208542129795652E-2</v>
      </c>
      <c r="L84" s="234" t="s">
        <v>79</v>
      </c>
      <c r="M84" s="235"/>
      <c r="N84" s="235"/>
      <c r="O84" s="235"/>
      <c r="P84" s="105"/>
    </row>
    <row r="85" spans="1:16" ht="25" customHeight="1" x14ac:dyDescent="0.2">
      <c r="A85" s="404"/>
      <c r="B85" s="104" t="s">
        <v>395</v>
      </c>
      <c r="C85" s="230" t="s">
        <v>118</v>
      </c>
      <c r="D85" s="229" t="s">
        <v>530</v>
      </c>
      <c r="E85" s="230" t="s">
        <v>224</v>
      </c>
      <c r="F85" s="239">
        <v>36.64</v>
      </c>
      <c r="G85" s="239">
        <v>43.92</v>
      </c>
      <c r="H85" s="231">
        <v>43.92</v>
      </c>
      <c r="I85" s="219">
        <v>42.183311495999995</v>
      </c>
      <c r="J85" s="232" t="s">
        <v>155</v>
      </c>
      <c r="K85" s="233">
        <f t="shared" si="1"/>
        <v>-3.9542087978142237E-2</v>
      </c>
      <c r="L85" s="234" t="s">
        <v>79</v>
      </c>
      <c r="M85" s="235"/>
      <c r="N85" s="235"/>
      <c r="O85" s="235"/>
      <c r="P85" s="105"/>
    </row>
    <row r="86" spans="1:16" ht="9" customHeight="1" x14ac:dyDescent="0.2">
      <c r="A86" s="404"/>
      <c r="B86" s="104"/>
      <c r="C86" s="230"/>
      <c r="D86" s="229"/>
      <c r="E86" s="230"/>
      <c r="F86" s="239"/>
      <c r="G86" s="239"/>
      <c r="H86" s="231"/>
      <c r="I86" s="219"/>
      <c r="J86" s="235"/>
      <c r="K86" s="233"/>
      <c r="L86" s="232"/>
      <c r="M86" s="235"/>
      <c r="N86" s="235"/>
      <c r="O86" s="235"/>
      <c r="P86" s="105"/>
    </row>
    <row r="87" spans="1:16" ht="25" customHeight="1" x14ac:dyDescent="0.2">
      <c r="A87" s="404"/>
      <c r="B87" s="104" t="s">
        <v>189</v>
      </c>
      <c r="C87" s="230" t="s">
        <v>165</v>
      </c>
      <c r="D87" s="229" t="s">
        <v>527</v>
      </c>
      <c r="E87" s="230" t="s">
        <v>195</v>
      </c>
      <c r="F87" s="239">
        <v>6.36</v>
      </c>
      <c r="G87" s="239">
        <v>6.67</v>
      </c>
      <c r="H87" s="231">
        <v>7.33</v>
      </c>
      <c r="I87" s="219">
        <v>7.3319999999999999</v>
      </c>
      <c r="J87" s="232" t="s">
        <v>158</v>
      </c>
      <c r="K87" s="233">
        <f t="shared" si="1"/>
        <v>2.7285129604362614E-4</v>
      </c>
      <c r="L87" s="232"/>
      <c r="M87" s="235"/>
      <c r="N87" s="235"/>
      <c r="O87" s="235"/>
      <c r="P87" s="105"/>
    </row>
    <row r="88" spans="1:16" ht="25" customHeight="1" x14ac:dyDescent="0.2">
      <c r="A88" s="404"/>
      <c r="B88" s="104" t="s">
        <v>190</v>
      </c>
      <c r="C88" s="230" t="s">
        <v>191</v>
      </c>
      <c r="D88" s="229" t="s">
        <v>528</v>
      </c>
      <c r="E88" s="230" t="s">
        <v>195</v>
      </c>
      <c r="F88" s="239">
        <v>4.3099999999999996</v>
      </c>
      <c r="G88" s="239">
        <v>4.4000000000000004</v>
      </c>
      <c r="H88" s="231">
        <v>4.6100000000000003</v>
      </c>
      <c r="I88" s="219">
        <v>4.6079999999999997</v>
      </c>
      <c r="J88" s="232" t="s">
        <v>158</v>
      </c>
      <c r="K88" s="233">
        <f t="shared" si="1"/>
        <v>-4.3383947939276956E-4</v>
      </c>
      <c r="L88" s="232"/>
      <c r="M88" s="235"/>
      <c r="N88" s="235"/>
      <c r="O88" s="235"/>
      <c r="P88" s="105"/>
    </row>
    <row r="89" spans="1:16" ht="25" customHeight="1" x14ac:dyDescent="0.2">
      <c r="A89" s="404"/>
      <c r="B89" s="104" t="s">
        <v>192</v>
      </c>
      <c r="C89" s="230" t="s">
        <v>193</v>
      </c>
      <c r="D89" s="229" t="s">
        <v>526</v>
      </c>
      <c r="E89" s="230" t="s">
        <v>195</v>
      </c>
      <c r="F89" s="239">
        <v>5.53</v>
      </c>
      <c r="G89" s="239">
        <v>6.1</v>
      </c>
      <c r="H89" s="231">
        <v>6.1</v>
      </c>
      <c r="I89" s="219">
        <v>6.0960000000000001</v>
      </c>
      <c r="J89" s="232" t="s">
        <v>158</v>
      </c>
      <c r="K89" s="233">
        <f t="shared" si="1"/>
        <v>-6.5573770491796058E-4</v>
      </c>
      <c r="L89" s="232"/>
      <c r="M89" s="235"/>
      <c r="N89" s="235"/>
      <c r="O89" s="235"/>
      <c r="P89" s="105"/>
    </row>
    <row r="90" spans="1:16" ht="25" customHeight="1" x14ac:dyDescent="0.2">
      <c r="A90" s="404"/>
      <c r="B90" s="104" t="s">
        <v>194</v>
      </c>
      <c r="C90" s="230" t="s">
        <v>191</v>
      </c>
      <c r="D90" s="229" t="s">
        <v>585</v>
      </c>
      <c r="E90" s="230" t="s">
        <v>195</v>
      </c>
      <c r="F90" s="239">
        <v>11.12</v>
      </c>
      <c r="G90" s="239">
        <v>11.36</v>
      </c>
      <c r="H90" s="231">
        <v>11.36</v>
      </c>
      <c r="I90" s="219">
        <v>5.54</v>
      </c>
      <c r="J90" s="232" t="s">
        <v>158</v>
      </c>
      <c r="K90" s="233">
        <f t="shared" si="1"/>
        <v>-0.51232394366197176</v>
      </c>
      <c r="L90" s="232"/>
      <c r="M90" s="235"/>
      <c r="N90" s="235"/>
      <c r="O90" s="235"/>
      <c r="P90" s="105"/>
    </row>
    <row r="91" spans="1:16" ht="9" customHeight="1" x14ac:dyDescent="0.2">
      <c r="A91" s="404"/>
      <c r="B91" s="104"/>
      <c r="C91" s="230"/>
      <c r="D91" s="229"/>
      <c r="E91" s="230"/>
      <c r="F91" s="239"/>
      <c r="G91" s="239"/>
      <c r="H91" s="231"/>
      <c r="I91" s="219"/>
      <c r="J91" s="235"/>
      <c r="K91" s="233"/>
      <c r="L91" s="232"/>
      <c r="M91" s="235"/>
      <c r="N91" s="235"/>
      <c r="O91" s="235"/>
      <c r="P91" s="105"/>
    </row>
    <row r="92" spans="1:16" ht="25" customHeight="1" x14ac:dyDescent="0.2">
      <c r="A92" s="404"/>
      <c r="B92" s="104" t="s">
        <v>120</v>
      </c>
      <c r="C92" s="230" t="s">
        <v>91</v>
      </c>
      <c r="D92" s="245" t="s">
        <v>119</v>
      </c>
      <c r="E92" s="228" t="s">
        <v>121</v>
      </c>
      <c r="F92" s="239">
        <v>5.48</v>
      </c>
      <c r="G92" s="239">
        <v>4.2</v>
      </c>
      <c r="H92" s="231">
        <v>3.51</v>
      </c>
      <c r="I92" s="219">
        <v>3</v>
      </c>
      <c r="J92" s="232" t="s">
        <v>154</v>
      </c>
      <c r="K92" s="233">
        <f t="shared" si="1"/>
        <v>-0.14529914529914525</v>
      </c>
      <c r="L92" s="232"/>
      <c r="M92" s="235"/>
      <c r="N92" s="235"/>
      <c r="O92" s="235"/>
      <c r="P92" s="105"/>
    </row>
    <row r="93" spans="1:16" ht="25" customHeight="1" x14ac:dyDescent="0.2">
      <c r="A93" s="404"/>
      <c r="B93" s="104" t="s">
        <v>132</v>
      </c>
      <c r="C93" s="230" t="s">
        <v>91</v>
      </c>
      <c r="D93" s="245" t="s">
        <v>129</v>
      </c>
      <c r="E93" s="228" t="s">
        <v>121</v>
      </c>
      <c r="F93" s="239">
        <v>6.12</v>
      </c>
      <c r="G93" s="239">
        <v>6.12</v>
      </c>
      <c r="H93" s="231">
        <v>4.62</v>
      </c>
      <c r="I93" s="219">
        <v>3.92</v>
      </c>
      <c r="J93" s="232" t="s">
        <v>154</v>
      </c>
      <c r="K93" s="233">
        <f t="shared" si="1"/>
        <v>-0.15151515151515155</v>
      </c>
      <c r="L93" s="232"/>
      <c r="M93" s="235"/>
      <c r="N93" s="235"/>
      <c r="O93" s="235"/>
      <c r="P93" s="105"/>
    </row>
    <row r="94" spans="1:16" ht="25" customHeight="1" x14ac:dyDescent="0.2">
      <c r="A94" s="404"/>
      <c r="B94" s="104" t="s">
        <v>270</v>
      </c>
      <c r="C94" s="230" t="s">
        <v>91</v>
      </c>
      <c r="D94" s="246" t="s">
        <v>584</v>
      </c>
      <c r="E94" s="230" t="s">
        <v>121</v>
      </c>
      <c r="F94" s="239">
        <v>4.4400000000000004</v>
      </c>
      <c r="G94" s="239">
        <v>3.63</v>
      </c>
      <c r="H94" s="231">
        <v>3.11</v>
      </c>
      <c r="I94" s="219">
        <v>2.4500000000000002</v>
      </c>
      <c r="J94" s="232" t="s">
        <v>154</v>
      </c>
      <c r="K94" s="233">
        <f t="shared" si="1"/>
        <v>-0.21221864951768479</v>
      </c>
      <c r="L94" s="232"/>
      <c r="M94" s="235"/>
      <c r="N94" s="235"/>
      <c r="O94" s="235"/>
      <c r="P94" s="105"/>
    </row>
    <row r="95" spans="1:16" ht="25" customHeight="1" x14ac:dyDescent="0.2">
      <c r="A95" s="404"/>
      <c r="B95" s="104" t="s">
        <v>162</v>
      </c>
      <c r="C95" s="230" t="s">
        <v>165</v>
      </c>
      <c r="D95" s="245" t="s">
        <v>196</v>
      </c>
      <c r="E95" s="228" t="s">
        <v>161</v>
      </c>
      <c r="F95" s="239">
        <v>0.74</v>
      </c>
      <c r="G95" s="239">
        <v>0.76</v>
      </c>
      <c r="H95" s="231">
        <v>0.7</v>
      </c>
      <c r="I95" s="219">
        <v>0.7</v>
      </c>
      <c r="J95" s="232" t="s">
        <v>161</v>
      </c>
      <c r="K95" s="233">
        <f t="shared" si="1"/>
        <v>0</v>
      </c>
      <c r="L95" s="232"/>
      <c r="M95" s="235"/>
      <c r="N95" s="235"/>
      <c r="O95" s="235"/>
      <c r="P95" s="105"/>
    </row>
    <row r="96" spans="1:16" ht="25" customHeight="1" x14ac:dyDescent="0.2">
      <c r="A96" s="404"/>
      <c r="B96" s="104" t="s">
        <v>197</v>
      </c>
      <c r="C96" s="230" t="s">
        <v>165</v>
      </c>
      <c r="D96" s="245" t="s">
        <v>198</v>
      </c>
      <c r="E96" s="228" t="s">
        <v>161</v>
      </c>
      <c r="F96" s="239">
        <v>2.94</v>
      </c>
      <c r="G96" s="239">
        <v>3.06</v>
      </c>
      <c r="H96" s="231">
        <v>3.06</v>
      </c>
      <c r="I96" s="219">
        <v>3.06</v>
      </c>
      <c r="J96" s="232" t="s">
        <v>161</v>
      </c>
      <c r="K96" s="233">
        <f t="shared" si="1"/>
        <v>0</v>
      </c>
      <c r="L96" s="232"/>
      <c r="M96" s="235"/>
      <c r="N96" s="235"/>
      <c r="O96" s="235"/>
      <c r="P96" s="105"/>
    </row>
    <row r="97" spans="1:16" ht="9" customHeight="1" x14ac:dyDescent="0.2">
      <c r="A97" s="404"/>
      <c r="B97" s="104"/>
      <c r="C97" s="230"/>
      <c r="D97" s="229"/>
      <c r="E97" s="230"/>
      <c r="F97" s="243"/>
      <c r="G97" s="243"/>
      <c r="H97" s="244"/>
      <c r="I97" s="219"/>
      <c r="J97" s="235"/>
      <c r="K97" s="233"/>
      <c r="L97" s="232"/>
      <c r="M97" s="235"/>
      <c r="N97" s="235"/>
      <c r="O97" s="235"/>
      <c r="P97" s="105"/>
    </row>
    <row r="98" spans="1:16" ht="25" customHeight="1" x14ac:dyDescent="0.2">
      <c r="A98" s="404"/>
      <c r="B98" s="104" t="s">
        <v>125</v>
      </c>
      <c r="C98" s="230" t="s">
        <v>116</v>
      </c>
      <c r="D98" s="229" t="s">
        <v>439</v>
      </c>
      <c r="E98" s="228" t="s">
        <v>126</v>
      </c>
      <c r="F98" s="239">
        <v>2.27</v>
      </c>
      <c r="G98" s="239">
        <v>2.27</v>
      </c>
      <c r="H98" s="231">
        <v>1.64</v>
      </c>
      <c r="I98" s="219">
        <v>1.1299999999999999</v>
      </c>
      <c r="J98" s="232" t="s">
        <v>154</v>
      </c>
      <c r="K98" s="233">
        <f t="shared" si="1"/>
        <v>-0.31097560975609756</v>
      </c>
      <c r="L98" s="232"/>
      <c r="M98" s="235"/>
      <c r="N98" s="235"/>
      <c r="O98" s="235"/>
      <c r="P98" s="105"/>
    </row>
    <row r="99" spans="1:16" ht="25" customHeight="1" x14ac:dyDescent="0.2">
      <c r="A99" s="404"/>
      <c r="B99" s="104" t="s">
        <v>122</v>
      </c>
      <c r="C99" s="230" t="s">
        <v>91</v>
      </c>
      <c r="D99" s="229" t="s">
        <v>524</v>
      </c>
      <c r="E99" s="228" t="s">
        <v>127</v>
      </c>
      <c r="F99" s="239">
        <v>20.71</v>
      </c>
      <c r="G99" s="239">
        <v>20.71</v>
      </c>
      <c r="H99" s="231">
        <v>20.71</v>
      </c>
      <c r="I99" s="219">
        <v>20.71</v>
      </c>
      <c r="J99" s="232" t="s">
        <v>153</v>
      </c>
      <c r="K99" s="233">
        <f t="shared" si="1"/>
        <v>0</v>
      </c>
      <c r="L99" s="232"/>
      <c r="M99" s="235"/>
      <c r="N99" s="235" t="s">
        <v>362</v>
      </c>
      <c r="O99" s="235"/>
      <c r="P99" s="105" t="s">
        <v>371</v>
      </c>
    </row>
    <row r="100" spans="1:16" ht="25" customHeight="1" x14ac:dyDescent="0.2">
      <c r="A100" s="404"/>
      <c r="B100" s="104" t="s">
        <v>124</v>
      </c>
      <c r="C100" s="230" t="s">
        <v>73</v>
      </c>
      <c r="D100" s="229" t="s">
        <v>523</v>
      </c>
      <c r="E100" s="228" t="s">
        <v>127</v>
      </c>
      <c r="F100" s="239">
        <v>20.37</v>
      </c>
      <c r="G100" s="239">
        <v>23</v>
      </c>
      <c r="H100" s="231">
        <v>23</v>
      </c>
      <c r="I100" s="219">
        <v>23</v>
      </c>
      <c r="J100" s="232" t="s">
        <v>153</v>
      </c>
      <c r="K100" s="233">
        <f t="shared" si="1"/>
        <v>0</v>
      </c>
      <c r="L100" s="232"/>
      <c r="M100" s="235"/>
      <c r="N100" s="235" t="s">
        <v>370</v>
      </c>
      <c r="O100" s="235"/>
      <c r="P100" s="105" t="s">
        <v>372</v>
      </c>
    </row>
    <row r="101" spans="1:16" ht="25" customHeight="1" x14ac:dyDescent="0.2">
      <c r="A101" s="404"/>
      <c r="B101" s="104" t="s">
        <v>123</v>
      </c>
      <c r="C101" s="228" t="s">
        <v>77</v>
      </c>
      <c r="D101" s="229" t="s">
        <v>525</v>
      </c>
      <c r="E101" s="228" t="s">
        <v>128</v>
      </c>
      <c r="F101" s="239">
        <v>35.49</v>
      </c>
      <c r="G101" s="239">
        <v>36.9</v>
      </c>
      <c r="H101" s="231">
        <v>36.9</v>
      </c>
      <c r="I101" s="219">
        <v>36.9</v>
      </c>
      <c r="J101" s="232" t="s">
        <v>155</v>
      </c>
      <c r="K101" s="233">
        <f t="shared" si="1"/>
        <v>0</v>
      </c>
      <c r="L101" s="232"/>
      <c r="M101" s="235"/>
      <c r="N101" s="235" t="s">
        <v>362</v>
      </c>
      <c r="O101" s="235"/>
      <c r="P101" s="105" t="s">
        <v>373</v>
      </c>
    </row>
    <row r="102" spans="1:16" ht="17" customHeight="1" thickBot="1" x14ac:dyDescent="0.25">
      <c r="A102" s="405"/>
      <c r="B102" s="141" t="s">
        <v>310</v>
      </c>
      <c r="C102" s="128"/>
      <c r="D102" s="129"/>
      <c r="E102" s="128"/>
      <c r="F102" s="175"/>
      <c r="G102" s="175"/>
      <c r="H102" s="142"/>
      <c r="I102" s="142"/>
      <c r="J102" s="133"/>
      <c r="K102" s="133"/>
      <c r="L102" s="131"/>
      <c r="M102" s="133"/>
      <c r="N102" s="133"/>
      <c r="O102" s="133"/>
      <c r="P102" s="134"/>
    </row>
    <row r="103" spans="1:16" x14ac:dyDescent="0.2">
      <c r="F103" s="176"/>
      <c r="G103" s="176"/>
    </row>
    <row r="104" spans="1:16" x14ac:dyDescent="0.2">
      <c r="D104" s="196"/>
      <c r="E104" s="53" t="s">
        <v>430</v>
      </c>
    </row>
  </sheetData>
  <mergeCells count="11">
    <mergeCell ref="A4:P4"/>
    <mergeCell ref="A3:P3"/>
    <mergeCell ref="A63:A102"/>
    <mergeCell ref="A54:A62"/>
    <mergeCell ref="B1:C1"/>
    <mergeCell ref="A6:A12"/>
    <mergeCell ref="A43:A53"/>
    <mergeCell ref="A34:A42"/>
    <mergeCell ref="A31:A33"/>
    <mergeCell ref="A19:A30"/>
    <mergeCell ref="A13:A18"/>
  </mergeCells>
  <printOptions horizontalCentered="1"/>
  <pageMargins left="0" right="0" top="0.59055118110236227" bottom="0.59055118110236227" header="0.51181102362204722" footer="0.51181102362204722"/>
  <pageSetup paperSize="8" scale="55"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H13"/>
  <sheetViews>
    <sheetView topLeftCell="A8" workbookViewId="0">
      <selection activeCell="A5" sqref="A5"/>
    </sheetView>
  </sheetViews>
  <sheetFormatPr baseColWidth="10" defaultColWidth="10.5703125" defaultRowHeight="16" x14ac:dyDescent="0.2"/>
  <cols>
    <col min="1" max="1" width="39.5703125" style="3" customWidth="1"/>
    <col min="2" max="3" width="7.140625" style="8" customWidth="1"/>
    <col min="4" max="4" width="25.42578125" style="8" customWidth="1"/>
    <col min="5" max="5" width="39.5703125" style="3" customWidth="1"/>
    <col min="6" max="7" width="10.5703125" style="3"/>
    <col min="8" max="8" width="49.42578125" style="3" customWidth="1"/>
    <col min="9" max="16384" width="10.5703125" style="3"/>
  </cols>
  <sheetData>
    <row r="1" spans="1:8" ht="39" customHeight="1" thickBot="1" x14ac:dyDescent="0.25">
      <c r="A1" s="411" t="s">
        <v>48</v>
      </c>
      <c r="B1" s="412"/>
      <c r="C1" s="412"/>
      <c r="D1" s="412"/>
      <c r="E1" s="412"/>
      <c r="F1" s="412"/>
      <c r="G1" s="412"/>
      <c r="H1" s="413"/>
    </row>
    <row r="2" spans="1:8" ht="22" customHeight="1" thickBot="1" x14ac:dyDescent="0.25">
      <c r="A2" s="36"/>
      <c r="B2" s="4"/>
      <c r="C2" s="4"/>
      <c r="D2" s="4"/>
      <c r="E2" s="36"/>
      <c r="F2" s="4"/>
      <c r="G2" s="4"/>
      <c r="H2" s="4"/>
    </row>
    <row r="3" spans="1:8" ht="46" customHeight="1" x14ac:dyDescent="0.2">
      <c r="A3" s="407" t="s">
        <v>9</v>
      </c>
      <c r="B3" s="406" t="s">
        <v>10</v>
      </c>
      <c r="C3" s="406"/>
      <c r="D3" s="416" t="s">
        <v>13</v>
      </c>
      <c r="E3" s="409" t="s">
        <v>385</v>
      </c>
      <c r="F3" s="406" t="s">
        <v>18</v>
      </c>
      <c r="G3" s="406"/>
      <c r="H3" s="414" t="s">
        <v>19</v>
      </c>
    </row>
    <row r="4" spans="1:8" ht="23" customHeight="1" thickBot="1" x14ac:dyDescent="0.25">
      <c r="A4" s="408"/>
      <c r="B4" s="37" t="s">
        <v>11</v>
      </c>
      <c r="C4" s="37" t="s">
        <v>12</v>
      </c>
      <c r="D4" s="417"/>
      <c r="E4" s="410"/>
      <c r="F4" s="37" t="s">
        <v>11</v>
      </c>
      <c r="G4" s="37" t="s">
        <v>12</v>
      </c>
      <c r="H4" s="415"/>
    </row>
    <row r="5" spans="1:8" ht="118" customHeight="1" x14ac:dyDescent="0.2">
      <c r="A5" s="38" t="s">
        <v>14</v>
      </c>
      <c r="B5" s="39"/>
      <c r="C5" s="39" t="s">
        <v>384</v>
      </c>
      <c r="D5" s="40" t="s">
        <v>143</v>
      </c>
      <c r="E5" s="44" t="s">
        <v>20</v>
      </c>
      <c r="F5" s="39" t="s">
        <v>384</v>
      </c>
      <c r="G5" s="39"/>
      <c r="H5" s="45" t="s">
        <v>167</v>
      </c>
    </row>
    <row r="6" spans="1:8" ht="65" customHeight="1" x14ac:dyDescent="0.2">
      <c r="A6" s="5" t="s">
        <v>15</v>
      </c>
      <c r="B6" s="6" t="s">
        <v>384</v>
      </c>
      <c r="C6" s="6"/>
      <c r="D6" s="31" t="s">
        <v>144</v>
      </c>
      <c r="E6" s="9" t="s">
        <v>21</v>
      </c>
      <c r="F6" s="6" t="s">
        <v>384</v>
      </c>
      <c r="G6" s="6"/>
      <c r="H6" s="32" t="s">
        <v>168</v>
      </c>
    </row>
    <row r="7" spans="1:8" ht="65" customHeight="1" x14ac:dyDescent="0.2">
      <c r="A7" s="5" t="s">
        <v>16</v>
      </c>
      <c r="B7" s="6" t="s">
        <v>384</v>
      </c>
      <c r="C7" s="6"/>
      <c r="D7" s="31" t="s">
        <v>144</v>
      </c>
      <c r="E7" s="9" t="s">
        <v>46</v>
      </c>
      <c r="F7" s="6" t="s">
        <v>384</v>
      </c>
      <c r="G7" s="6"/>
      <c r="H7" s="32" t="s">
        <v>169</v>
      </c>
    </row>
    <row r="8" spans="1:8" ht="97" customHeight="1" x14ac:dyDescent="0.2">
      <c r="A8" s="5" t="s">
        <v>17</v>
      </c>
      <c r="B8" s="6" t="s">
        <v>384</v>
      </c>
      <c r="C8" s="6"/>
      <c r="D8" s="31" t="s">
        <v>144</v>
      </c>
      <c r="E8" s="9" t="s">
        <v>24</v>
      </c>
      <c r="F8" s="6" t="s">
        <v>384</v>
      </c>
      <c r="G8" s="6"/>
      <c r="H8" s="32" t="s">
        <v>172</v>
      </c>
    </row>
    <row r="9" spans="1:8" ht="65" customHeight="1" thickBot="1" x14ac:dyDescent="0.25">
      <c r="A9" s="5" t="s">
        <v>23</v>
      </c>
      <c r="B9" s="6" t="s">
        <v>384</v>
      </c>
      <c r="C9" s="6"/>
      <c r="D9" s="31" t="s">
        <v>144</v>
      </c>
      <c r="E9" s="46" t="s">
        <v>170</v>
      </c>
      <c r="F9" s="7" t="s">
        <v>384</v>
      </c>
      <c r="G9" s="7"/>
      <c r="H9" s="34" t="s">
        <v>171</v>
      </c>
    </row>
    <row r="10" spans="1:8" ht="86" customHeight="1" x14ac:dyDescent="0.2">
      <c r="A10" s="9" t="s">
        <v>22</v>
      </c>
      <c r="B10" s="6" t="s">
        <v>384</v>
      </c>
      <c r="C10" s="6"/>
      <c r="D10" s="31" t="s">
        <v>144</v>
      </c>
      <c r="F10" s="10"/>
    </row>
    <row r="11" spans="1:8" ht="65" customHeight="1" x14ac:dyDescent="0.2">
      <c r="A11" s="9" t="s">
        <v>47</v>
      </c>
      <c r="B11" s="6" t="s">
        <v>384</v>
      </c>
      <c r="C11" s="6"/>
      <c r="D11" s="31" t="s">
        <v>145</v>
      </c>
    </row>
    <row r="12" spans="1:8" ht="65" customHeight="1" x14ac:dyDescent="0.2">
      <c r="A12" s="41" t="s">
        <v>146</v>
      </c>
      <c r="B12" s="35" t="s">
        <v>384</v>
      </c>
      <c r="C12" s="6"/>
      <c r="D12" s="31"/>
    </row>
    <row r="13" spans="1:8" ht="65" customHeight="1" thickBot="1" x14ac:dyDescent="0.25">
      <c r="A13" s="42" t="s">
        <v>147</v>
      </c>
      <c r="B13" s="43" t="s">
        <v>384</v>
      </c>
      <c r="C13" s="7"/>
      <c r="D13" s="33"/>
    </row>
  </sheetData>
  <mergeCells count="7">
    <mergeCell ref="B3:C3"/>
    <mergeCell ref="F3:G3"/>
    <mergeCell ref="A3:A4"/>
    <mergeCell ref="E3:E4"/>
    <mergeCell ref="A1:H1"/>
    <mergeCell ref="H3:H4"/>
    <mergeCell ref="D3:D4"/>
  </mergeCells>
  <printOptions horizontalCentered="1" verticalCentered="1"/>
  <pageMargins left="0.15944881889763785" right="0.15944881889763785" top="0.21259842519685043" bottom="0.21259842519685043" header="0.5" footer="0.5"/>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RENSEIGNEMENTS</vt:lpstr>
      <vt:lpstr>GAMA ENTRETIEN LOCAUX</vt:lpstr>
      <vt:lpstr>GAMA CUISINE</vt:lpstr>
      <vt:lpstr>MISE A DISPO SERVICES</vt:lpstr>
      <vt:lpstr>'GAMA CUISINE'!Zone_d_impression</vt:lpstr>
      <vt:lpstr>'GAMA ENTRETIEN LOCAUX'!Zone_d_impression</vt:lpstr>
    </vt:vector>
  </TitlesOfParts>
  <Company>GAEL29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Gaelle GARCIA</dc:creator>
  <cp:lastModifiedBy>Gaelle GARCIA</cp:lastModifiedBy>
  <cp:lastPrinted>2023-10-27T06:18:37Z</cp:lastPrinted>
  <dcterms:created xsi:type="dcterms:W3CDTF">2021-02-19T08:22:16Z</dcterms:created>
  <dcterms:modified xsi:type="dcterms:W3CDTF">2023-10-27T06:37:06Z</dcterms:modified>
</cp:coreProperties>
</file>